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ОНОРОЛИЯ\"/>
    </mc:Choice>
  </mc:AlternateContent>
  <bookViews>
    <workbookView xWindow="0" yWindow="0" windowWidth="20490" windowHeight="7755" activeTab="2"/>
  </bookViews>
  <sheets>
    <sheet name="тола, ип калава" sheetId="1" r:id="rId1"/>
    <sheet name="чигит" sheetId="2" r:id="rId2"/>
    <sheet name="ёғ, шрот, шелуха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I5" i="1"/>
  <c r="J5" i="1" s="1"/>
  <c r="K5" i="1" s="1"/>
  <c r="L5" i="1" s="1"/>
  <c r="M5" i="1" l="1"/>
  <c r="N5" i="1" s="1"/>
  <c r="O5" i="1" s="1"/>
  <c r="P5" i="1" s="1"/>
  <c r="Q5" i="1" s="1"/>
  <c r="R5" i="1" s="1"/>
  <c r="S5" i="1" s="1"/>
  <c r="T5" i="1" s="1"/>
  <c r="U5" i="1" s="1"/>
  <c r="V5" i="1" s="1"/>
  <c r="W5" i="1" l="1"/>
  <c r="X5" i="1" s="1"/>
  <c r="Y5" i="1" s="1"/>
  <c r="Z5" i="1" s="1"/>
  <c r="AA5" i="1" s="1"/>
  <c r="AB5" i="1" s="1"/>
</calcChain>
</file>

<file path=xl/sharedStrings.xml><?xml version="1.0" encoding="utf-8"?>
<sst xmlns="http://schemas.openxmlformats.org/spreadsheetml/2006/main" count="43" uniqueCount="32">
  <si>
    <t>Йиллик ишлаб чиқариш қуввати</t>
  </si>
  <si>
    <t>ГРАФИГИ</t>
  </si>
  <si>
    <t>(тонна)</t>
  </si>
  <si>
    <t>Жойлашган ҳудуд (вилоят)</t>
  </si>
  <si>
    <r>
      <t xml:space="preserve">Йиллик ўз эхтиёжи учун талаб этиладиган ҳажм </t>
    </r>
    <r>
      <rPr>
        <b/>
        <i/>
        <sz val="14"/>
        <color theme="1"/>
        <rFont val="Calibri"/>
        <family val="2"/>
        <charset val="204"/>
        <scheme val="minor"/>
      </rPr>
      <t>(қайта ишлаш, шу жумладан давал шартнома асосида)</t>
    </r>
  </si>
  <si>
    <t>пахта толаси</t>
  </si>
  <si>
    <t>ип калаваси</t>
  </si>
  <si>
    <t>*Маҳсулот номи</t>
  </si>
  <si>
    <t>*-хар бир ишлаб чиқарилган маҳсулот тури бўйича алохида кўрсатилади</t>
  </si>
  <si>
    <t xml:space="preserve">**- ўз эхтиёжлари учун зарур бўлган хажмларни фақат пахта толаси ва ип калава ишлаб чиқарувчилар тўлдиради. </t>
  </si>
  <si>
    <t>Октябрь ойида ишлаб чиқариш ҳажми</t>
  </si>
  <si>
    <r>
      <t xml:space="preserve">**Октябрь ойида ўз эхтиёжи учун талаб этиладиган ҳажм 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ип-калава)</t>
    </r>
  </si>
  <si>
    <t>техник чигит</t>
  </si>
  <si>
    <t>Пахта хомашёсини қайта ишлашдан олинган техник чигит</t>
  </si>
  <si>
    <t>2022 йил хосилидан олинган пахта хомашёси</t>
  </si>
  <si>
    <t>1 октябр холатига мавжуд қолдиқ техник чигит</t>
  </si>
  <si>
    <t>Октябрь ойида биржа савдоларига қўилиши лозим бўлган ҳажм</t>
  </si>
  <si>
    <t>Биржадан сотиб олган чигит миқдори</t>
  </si>
  <si>
    <t>Техник чигитни қайта ишлашдан олинган пахта ёғи</t>
  </si>
  <si>
    <t>пахта ёғи</t>
  </si>
  <si>
    <t>шрот</t>
  </si>
  <si>
    <t>шелуха</t>
  </si>
  <si>
    <r>
      <t>Октябрь ойида биржа савдоларига қўилиши лозим бўлган ҳажм</t>
    </r>
    <r>
      <rPr>
        <b/>
        <sz val="14"/>
        <color rgb="FFFF0000"/>
        <rFont val="Calibri"/>
        <family val="2"/>
        <charset val="204"/>
        <scheme val="minor"/>
      </rPr>
      <t xml:space="preserve"> (пахта толаси,  ип-калава)</t>
    </r>
  </si>
  <si>
    <t>(лавозим, имзо, мухр билан тасдиқланиши лозим)</t>
  </si>
  <si>
    <r>
      <t xml:space="preserve">"BAXT MOY INVEST" ХК 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(пахта толаси, ип-калава, 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</si>
  <si>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r>
      <t xml:space="preserve">"BAXT MOY INVEST" ХК томонидан 2022 йил октябрь ойида </t>
    </r>
    <r>
      <rPr>
        <b/>
        <sz val="14"/>
        <color rgb="FFFF0000"/>
        <rFont val="Calibri"/>
        <family val="2"/>
        <charset val="204"/>
        <scheme val="minor"/>
      </rPr>
      <t>(техник чигит)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</si>
  <si>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 xml:space="preserve">Сирдаре </t>
  </si>
  <si>
    <t>Сирдаре</t>
  </si>
  <si>
    <t>Директор</t>
  </si>
  <si>
    <r>
      <t xml:space="preserve">"BAXT MOY INVEST" ХК томонидан 2022 йил ноябрь ойида </t>
    </r>
    <r>
      <rPr>
        <b/>
        <sz val="14"/>
        <color rgb="FFFF0000"/>
        <rFont val="Calibri"/>
        <family val="2"/>
        <charset val="204"/>
        <scheme val="minor"/>
      </rPr>
      <t>(пахта ёғи, шрот, шелуха))</t>
    </r>
    <r>
      <rPr>
        <b/>
        <sz val="14"/>
        <color theme="1"/>
        <rFont val="Calibri"/>
        <family val="2"/>
        <charset val="204"/>
        <scheme val="minor"/>
      </rPr>
      <t xml:space="preserve"> маҳсулотини биржа савдоларига қўйиш </t>
    </r>
  </si>
  <si>
    <t>1 ноябр холатига мавжуд қолдиқ пахта ёғи</t>
  </si>
  <si>
    <t>ноябрь ойида биржа савдоларига қўилиши лозим бўлган ҳажм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</si>
</sst>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" fontId="1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5</xdr:col>
      <xdr:colOff>209550</xdr:colOff>
      <xdr:row>18</xdr:row>
      <xdr:rowOff>165847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912" y="4157382"/>
          <a:ext cx="3067050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3"/>
  <sheetViews>
    <sheetView zoomScale="85" zoomScaleNormal="85" workbookViewId="0">
      <selection activeCell="A2" sqref="A2"/>
    </sheetView>
  </sheetViews>
  <sheetFormatPr defaultRowHeight="15" x14ac:dyDescent="0.25"/>
  <cols>
    <col min="1" max="1" width="17" style="1" customWidth="1"/>
    <col min="2" max="2" width="15.85546875" style="1" customWidth="1"/>
    <col min="3" max="3" width="16.140625" style="1" customWidth="1"/>
    <col min="4" max="4" width="24.7109375" style="1" customWidth="1"/>
    <col min="5" max="5" width="18.140625" style="1" customWidth="1"/>
    <col min="6" max="6" width="23.5703125" style="1" customWidth="1"/>
    <col min="7" max="7" width="24.5703125" style="1" customWidth="1"/>
    <col min="8" max="16384" width="9.140625" style="1"/>
  </cols>
  <sheetData>
    <row r="2" spans="1:28" s="3" customFormat="1" ht="18.75" x14ac:dyDescent="0.25">
      <c r="A2" s="9" t="s">
        <v>24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</row>
    <row r="3" spans="1:28" s="3" customFormat="1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</row>
    <row r="4" spans="1:28" x14ac:dyDescent="0.25">
      <c r="Y4" s="11" t="s">
        <v>2</v>
      </c>
      <c r="Z4" s="11"/>
    </row>
    <row r="5" spans="1:28" ht="134.25" customHeight="1" x14ac:dyDescent="0.25">
      <c r="A5" s="5" t="s">
        <v>3</v>
      </c>
      <c r="B5" s="5" t="s">
        <v>7</v>
      </c>
      <c r="C5" s="5" t="s">
        <v>0</v>
      </c>
      <c r="D5" s="5" t="s">
        <v>4</v>
      </c>
      <c r="E5" s="6" t="s">
        <v>10</v>
      </c>
      <c r="F5" s="6" t="s">
        <v>11</v>
      </c>
      <c r="G5" s="6" t="s">
        <v>22</v>
      </c>
      <c r="H5" s="7">
        <v>44837</v>
      </c>
      <c r="I5" s="7">
        <f>+H5+1</f>
        <v>44838</v>
      </c>
      <c r="J5" s="7">
        <f t="shared" ref="J5:AA5" si="0">+I5+1</f>
        <v>44839</v>
      </c>
      <c r="K5" s="7">
        <f t="shared" si="0"/>
        <v>44840</v>
      </c>
      <c r="L5" s="7">
        <f t="shared" si="0"/>
        <v>44841</v>
      </c>
      <c r="M5" s="7">
        <f>+L5+3</f>
        <v>44844</v>
      </c>
      <c r="N5" s="7">
        <f t="shared" si="0"/>
        <v>44845</v>
      </c>
      <c r="O5" s="7">
        <f t="shared" si="0"/>
        <v>44846</v>
      </c>
      <c r="P5" s="7">
        <f t="shared" si="0"/>
        <v>44847</v>
      </c>
      <c r="Q5" s="7">
        <f t="shared" si="0"/>
        <v>44848</v>
      </c>
      <c r="R5" s="7">
        <f>+Q5+3</f>
        <v>44851</v>
      </c>
      <c r="S5" s="7">
        <f t="shared" si="0"/>
        <v>44852</v>
      </c>
      <c r="T5" s="7">
        <f t="shared" si="0"/>
        <v>44853</v>
      </c>
      <c r="U5" s="7">
        <f t="shared" si="0"/>
        <v>44854</v>
      </c>
      <c r="V5" s="7">
        <f t="shared" si="0"/>
        <v>44855</v>
      </c>
      <c r="W5" s="7">
        <f>+V5+3</f>
        <v>44858</v>
      </c>
      <c r="X5" s="7">
        <f t="shared" si="0"/>
        <v>44859</v>
      </c>
      <c r="Y5" s="7">
        <f t="shared" si="0"/>
        <v>44860</v>
      </c>
      <c r="Z5" s="7">
        <f t="shared" si="0"/>
        <v>44861</v>
      </c>
      <c r="AA5" s="7">
        <f t="shared" si="0"/>
        <v>44862</v>
      </c>
      <c r="AB5" s="7">
        <f>+AA5+3</f>
        <v>44865</v>
      </c>
    </row>
    <row r="6" spans="1:28" ht="21.75" customHeight="1" x14ac:dyDescent="0.25">
      <c r="A6" s="4"/>
      <c r="B6" s="8" t="s">
        <v>5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1.75" customHeight="1" x14ac:dyDescent="0.25">
      <c r="A7" s="4"/>
      <c r="B7" s="8" t="s">
        <v>6</v>
      </c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21.75" customHeight="1" x14ac:dyDescent="0.25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11" spans="1:28" x14ac:dyDescent="0.25">
      <c r="A11" s="13" t="s">
        <v>8</v>
      </c>
      <c r="B11" s="12"/>
      <c r="C11" s="12"/>
      <c r="D11" s="12"/>
      <c r="E11" s="12"/>
      <c r="F11" s="12"/>
      <c r="G11" s="12"/>
    </row>
    <row r="12" spans="1:28" x14ac:dyDescent="0.25">
      <c r="A12" s="14"/>
      <c r="H12" s="15"/>
      <c r="I12" s="15"/>
      <c r="J12" s="16" t="s">
        <v>23</v>
      </c>
      <c r="K12" s="15"/>
      <c r="L12" s="15"/>
      <c r="M12" s="15"/>
    </row>
    <row r="13" spans="1:28" ht="37.5" customHeight="1" x14ac:dyDescent="0.25">
      <c r="A13" s="13" t="s">
        <v>9</v>
      </c>
      <c r="B13" s="12"/>
      <c r="C13" s="12"/>
      <c r="D13" s="12"/>
      <c r="E13" s="12"/>
      <c r="F13" s="12"/>
      <c r="G13" s="12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3"/>
  <sheetViews>
    <sheetView zoomScale="85" zoomScaleNormal="85" workbookViewId="0">
      <selection activeCell="A2" sqref="A2"/>
    </sheetView>
  </sheetViews>
  <sheetFormatPr defaultRowHeight="15" x14ac:dyDescent="0.25"/>
  <cols>
    <col min="1" max="1" width="17" style="1" customWidth="1"/>
    <col min="2" max="2" width="15.85546875" style="1" customWidth="1"/>
    <col min="3" max="3" width="16.140625" style="1" customWidth="1"/>
    <col min="4" max="4" width="24.7109375" style="1" customWidth="1"/>
    <col min="5" max="5" width="18.140625" style="1" customWidth="1"/>
    <col min="6" max="6" width="24.5703125" style="1" customWidth="1"/>
    <col min="7" max="16384" width="9.140625" style="1"/>
  </cols>
  <sheetData>
    <row r="2" spans="1:27" s="3" customFormat="1" ht="18.75" x14ac:dyDescent="0.25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27" s="3" customFormat="1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27" x14ac:dyDescent="0.25">
      <c r="X4" s="11" t="s">
        <v>2</v>
      </c>
      <c r="Y4" s="11"/>
    </row>
    <row r="5" spans="1:27" ht="134.25" customHeight="1" x14ac:dyDescent="0.25">
      <c r="A5" s="5" t="s">
        <v>3</v>
      </c>
      <c r="B5" s="5" t="s">
        <v>7</v>
      </c>
      <c r="C5" s="5" t="s">
        <v>14</v>
      </c>
      <c r="D5" s="5" t="s">
        <v>13</v>
      </c>
      <c r="E5" s="6" t="s">
        <v>15</v>
      </c>
      <c r="F5" s="6" t="s">
        <v>16</v>
      </c>
      <c r="G5" s="7">
        <v>44837</v>
      </c>
      <c r="H5" s="7">
        <f>+G5+1</f>
        <v>44838</v>
      </c>
      <c r="I5" s="7">
        <f t="shared" ref="I5:Z5" si="0">+H5+1</f>
        <v>44839</v>
      </c>
      <c r="J5" s="7">
        <f t="shared" si="0"/>
        <v>44840</v>
      </c>
      <c r="K5" s="7">
        <f t="shared" si="0"/>
        <v>44841</v>
      </c>
      <c r="L5" s="7">
        <f>+K5+3</f>
        <v>44844</v>
      </c>
      <c r="M5" s="7">
        <f t="shared" si="0"/>
        <v>44845</v>
      </c>
      <c r="N5" s="7">
        <f t="shared" si="0"/>
        <v>44846</v>
      </c>
      <c r="O5" s="7">
        <f t="shared" si="0"/>
        <v>44847</v>
      </c>
      <c r="P5" s="7">
        <f t="shared" si="0"/>
        <v>44848</v>
      </c>
      <c r="Q5" s="7">
        <f>+P5+3</f>
        <v>44851</v>
      </c>
      <c r="R5" s="7">
        <f t="shared" si="0"/>
        <v>44852</v>
      </c>
      <c r="S5" s="7">
        <f t="shared" si="0"/>
        <v>44853</v>
      </c>
      <c r="T5" s="7">
        <f t="shared" si="0"/>
        <v>44854</v>
      </c>
      <c r="U5" s="7">
        <f t="shared" si="0"/>
        <v>44855</v>
      </c>
      <c r="V5" s="7">
        <f>+U5+3</f>
        <v>44858</v>
      </c>
      <c r="W5" s="7">
        <f t="shared" si="0"/>
        <v>44859</v>
      </c>
      <c r="X5" s="7">
        <f t="shared" si="0"/>
        <v>44860</v>
      </c>
      <c r="Y5" s="7">
        <f t="shared" si="0"/>
        <v>44861</v>
      </c>
      <c r="Z5" s="7">
        <f t="shared" si="0"/>
        <v>44862</v>
      </c>
      <c r="AA5" s="7">
        <f>+Z5+3</f>
        <v>44865</v>
      </c>
    </row>
    <row r="6" spans="1:27" ht="21.75" customHeight="1" x14ac:dyDescent="0.25">
      <c r="A6" s="4" t="s">
        <v>26</v>
      </c>
      <c r="B6" s="8" t="s">
        <v>12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1.75" customHeight="1" x14ac:dyDescent="0.25">
      <c r="A7" s="4"/>
      <c r="B7" s="8"/>
      <c r="C7" s="4"/>
      <c r="D7" s="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1.75" customHeight="1" x14ac:dyDescent="0.25">
      <c r="A8" s="4"/>
      <c r="B8" s="8"/>
      <c r="C8" s="4"/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11" spans="1:27" x14ac:dyDescent="0.25">
      <c r="A11" s="13"/>
      <c r="B11" s="12"/>
      <c r="C11" s="12"/>
      <c r="D11" s="12"/>
      <c r="E11" s="12"/>
      <c r="F11" s="12"/>
    </row>
    <row r="12" spans="1:27" x14ac:dyDescent="0.25">
      <c r="A12" s="14"/>
    </row>
    <row r="13" spans="1:27" ht="37.5" customHeight="1" x14ac:dyDescent="0.25">
      <c r="A13" s="13"/>
      <c r="B13" s="12"/>
      <c r="C13" s="12"/>
      <c r="D13" s="12"/>
      <c r="E13" s="12"/>
      <c r="F13" s="12"/>
      <c r="H13" s="15"/>
      <c r="I13" s="15"/>
      <c r="J13" s="16" t="s">
        <v>23</v>
      </c>
      <c r="K13" s="15"/>
      <c r="L13" s="15"/>
      <c r="M13" s="15"/>
    </row>
  </sheetData>
  <pageMargins left="0.39370078740157483" right="0.39370078740157483" top="0.74803149606299213" bottom="0.74803149606299213" header="0" footer="0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3"/>
  <sheetViews>
    <sheetView tabSelected="1" zoomScale="85" zoomScaleNormal="85" workbookViewId="0">
      <selection activeCell="G6" sqref="G6"/>
    </sheetView>
  </sheetViews>
  <sheetFormatPr defaultRowHeight="15" x14ac:dyDescent="0.25"/>
  <cols>
    <col min="1" max="1" width="17" style="1" customWidth="1"/>
    <col min="2" max="2" width="15.85546875" style="1" customWidth="1"/>
    <col min="3" max="3" width="16.140625" style="1" customWidth="1"/>
    <col min="4" max="4" width="24.7109375" style="1" customWidth="1"/>
    <col min="5" max="5" width="18.140625" style="1" customWidth="1"/>
    <col min="6" max="6" width="24.5703125" style="1" customWidth="1"/>
    <col min="7" max="16384" width="9.140625" style="1"/>
  </cols>
  <sheetData>
    <row r="2" spans="1:37" s="3" customFormat="1" ht="18.75" x14ac:dyDescent="0.25">
      <c r="A2" s="9" t="s">
        <v>29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0"/>
    </row>
    <row r="3" spans="1:37" s="3" customFormat="1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/>
    </row>
    <row r="4" spans="1:37" x14ac:dyDescent="0.25">
      <c r="X4" s="11" t="s">
        <v>2</v>
      </c>
      <c r="Y4" s="11"/>
    </row>
    <row r="5" spans="1:37" ht="134.25" customHeight="1" x14ac:dyDescent="0.25">
      <c r="A5" s="5" t="s">
        <v>3</v>
      </c>
      <c r="B5" s="5" t="s">
        <v>7</v>
      </c>
      <c r="C5" s="5" t="s">
        <v>17</v>
      </c>
      <c r="D5" s="5" t="s">
        <v>18</v>
      </c>
      <c r="E5" s="6" t="s">
        <v>30</v>
      </c>
      <c r="F5" s="6" t="s">
        <v>31</v>
      </c>
      <c r="G5" s="7">
        <v>44866</v>
      </c>
      <c r="H5" s="7">
        <v>44867</v>
      </c>
      <c r="I5" s="7">
        <v>44868</v>
      </c>
      <c r="J5" s="7">
        <v>44869</v>
      </c>
      <c r="K5" s="17">
        <v>44870</v>
      </c>
      <c r="L5" s="17">
        <v>44871</v>
      </c>
      <c r="M5" s="7">
        <v>44872</v>
      </c>
      <c r="N5" s="7">
        <v>44873</v>
      </c>
      <c r="O5" s="7">
        <v>44874</v>
      </c>
      <c r="P5" s="7">
        <v>44875</v>
      </c>
      <c r="Q5" s="7">
        <v>44876</v>
      </c>
      <c r="R5" s="17">
        <v>44877</v>
      </c>
      <c r="S5" s="17">
        <v>44878</v>
      </c>
      <c r="T5" s="7">
        <v>44879</v>
      </c>
      <c r="U5" s="7">
        <v>44880</v>
      </c>
      <c r="V5" s="7">
        <v>44881</v>
      </c>
      <c r="W5" s="7">
        <v>44882</v>
      </c>
      <c r="X5" s="7">
        <v>44883</v>
      </c>
      <c r="Y5" s="17">
        <v>44884</v>
      </c>
      <c r="Z5" s="17">
        <v>44885</v>
      </c>
      <c r="AA5" s="19">
        <v>44886</v>
      </c>
      <c r="AB5" s="19">
        <v>44887</v>
      </c>
      <c r="AC5" s="19">
        <v>44888</v>
      </c>
      <c r="AD5" s="19">
        <v>44889</v>
      </c>
      <c r="AE5" s="19">
        <v>44890</v>
      </c>
      <c r="AF5" s="17">
        <v>44891</v>
      </c>
      <c r="AG5" s="17">
        <v>44892</v>
      </c>
      <c r="AH5" s="19">
        <v>44893</v>
      </c>
      <c r="AI5" s="19">
        <v>44894</v>
      </c>
      <c r="AJ5" s="19">
        <v>44895</v>
      </c>
      <c r="AK5" s="19"/>
    </row>
    <row r="6" spans="1:37" ht="21.75" customHeight="1" x14ac:dyDescent="0.25">
      <c r="A6" s="4" t="s">
        <v>27</v>
      </c>
      <c r="B6" s="8" t="s">
        <v>19</v>
      </c>
      <c r="C6" s="4"/>
      <c r="D6" s="4"/>
      <c r="E6" s="2">
        <v>194.2</v>
      </c>
      <c r="F6" s="2">
        <v>235</v>
      </c>
      <c r="G6" s="2">
        <v>10</v>
      </c>
      <c r="H6" s="2">
        <v>10</v>
      </c>
      <c r="I6" s="2">
        <v>10</v>
      </c>
      <c r="J6" s="2">
        <v>10</v>
      </c>
      <c r="K6" s="18"/>
      <c r="L6" s="18"/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18"/>
      <c r="S6" s="18"/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18"/>
      <c r="Z6" s="18"/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18"/>
      <c r="AG6" s="18"/>
      <c r="AH6" s="2">
        <v>15</v>
      </c>
      <c r="AI6" s="2">
        <v>15</v>
      </c>
      <c r="AJ6" s="2">
        <v>15</v>
      </c>
      <c r="AK6" s="2"/>
    </row>
    <row r="7" spans="1:37" ht="21.75" customHeight="1" x14ac:dyDescent="0.25">
      <c r="A7" s="4"/>
      <c r="B7" s="8" t="s">
        <v>20</v>
      </c>
      <c r="C7" s="4"/>
      <c r="D7" s="4"/>
      <c r="E7" s="2">
        <v>0</v>
      </c>
      <c r="F7" s="2">
        <v>264</v>
      </c>
      <c r="G7" s="2">
        <v>12</v>
      </c>
      <c r="H7" s="2">
        <v>12</v>
      </c>
      <c r="I7" s="2">
        <v>12</v>
      </c>
      <c r="J7" s="2">
        <v>12</v>
      </c>
      <c r="K7" s="18"/>
      <c r="L7" s="18"/>
      <c r="M7" s="2">
        <v>12</v>
      </c>
      <c r="N7" s="2">
        <v>12</v>
      </c>
      <c r="O7" s="2">
        <v>12</v>
      </c>
      <c r="P7" s="2">
        <v>12</v>
      </c>
      <c r="Q7" s="2">
        <v>12</v>
      </c>
      <c r="R7" s="18"/>
      <c r="S7" s="18"/>
      <c r="T7" s="2">
        <v>12</v>
      </c>
      <c r="U7" s="2">
        <v>12</v>
      </c>
      <c r="V7" s="2">
        <v>12</v>
      </c>
      <c r="W7" s="2">
        <v>12</v>
      </c>
      <c r="X7" s="2">
        <v>12</v>
      </c>
      <c r="Y7" s="18"/>
      <c r="Z7" s="18"/>
      <c r="AA7" s="2">
        <v>12</v>
      </c>
      <c r="AB7" s="2">
        <v>12</v>
      </c>
      <c r="AC7" s="2">
        <v>12</v>
      </c>
      <c r="AD7" s="2">
        <v>12</v>
      </c>
      <c r="AE7" s="2">
        <v>12</v>
      </c>
      <c r="AF7" s="18"/>
      <c r="AG7" s="18"/>
      <c r="AH7" s="2">
        <v>12</v>
      </c>
      <c r="AI7" s="2">
        <v>12</v>
      </c>
      <c r="AJ7" s="2">
        <v>12</v>
      </c>
      <c r="AK7" s="2"/>
    </row>
    <row r="8" spans="1:37" ht="21.75" customHeight="1" x14ac:dyDescent="0.25">
      <c r="A8" s="4"/>
      <c r="B8" s="8" t="s">
        <v>21</v>
      </c>
      <c r="C8" s="4"/>
      <c r="D8" s="4"/>
      <c r="E8" s="2">
        <v>0</v>
      </c>
      <c r="F8" s="2">
        <v>220</v>
      </c>
      <c r="G8" s="2">
        <v>10</v>
      </c>
      <c r="H8" s="2">
        <v>10</v>
      </c>
      <c r="I8" s="2">
        <v>10</v>
      </c>
      <c r="J8" s="2">
        <v>10</v>
      </c>
      <c r="K8" s="18"/>
      <c r="L8" s="18"/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18"/>
      <c r="S8" s="18"/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18"/>
      <c r="Z8" s="18"/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18"/>
      <c r="AG8" s="18"/>
      <c r="AH8" s="2">
        <v>10</v>
      </c>
      <c r="AI8" s="2">
        <v>10</v>
      </c>
      <c r="AJ8" s="2">
        <v>10</v>
      </c>
      <c r="AK8" s="2"/>
    </row>
    <row r="11" spans="1:37" x14ac:dyDescent="0.25">
      <c r="A11" s="13" t="s">
        <v>8</v>
      </c>
      <c r="B11" s="12"/>
      <c r="C11" s="12"/>
      <c r="D11" s="12"/>
      <c r="E11" s="12"/>
      <c r="F11" s="12"/>
    </row>
    <row r="12" spans="1:37" x14ac:dyDescent="0.25">
      <c r="A12" s="14"/>
    </row>
    <row r="13" spans="1:37" ht="37.5" customHeight="1" x14ac:dyDescent="0.25">
      <c r="A13" s="13"/>
      <c r="B13" s="12"/>
      <c r="C13" s="12"/>
      <c r="D13" s="12" t="s">
        <v>28</v>
      </c>
      <c r="E13" s="12"/>
      <c r="F13" s="12"/>
      <c r="I13" s="15"/>
      <c r="J13" s="15"/>
      <c r="K13" s="16" t="s">
        <v>23</v>
      </c>
      <c r="L13" s="15"/>
      <c r="M13" s="15"/>
      <c r="N13" s="15"/>
    </row>
  </sheetData>
  <pageMargins left="0.39370078740157483" right="0.39370078740157483" top="0.74803149606299213" bottom="0.74803149606299213" header="0" footer="0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тола, ип калава</vt:lpstr>
      <vt:lpstr>чигит</vt:lpstr>
      <vt:lpstr>ёғ, шрот, шелуха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Дониёр А. Гулямов</dc:creator>
  <cp:lastModifiedBy>Admin</cp:lastModifiedBy>
  <cp:lastPrinted>2022-09-06T07:02:35Z</cp:lastPrinted>
  <dcterms:created xsi:type="dcterms:W3CDTF">2022-09-06T06:45:00Z</dcterms:created>
  <dcterms:modified xsi:type="dcterms:W3CDTF">2022-10-31T05:51:57Z</dcterms:modified>
</cp:coreProperties>
</file>