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p\Desktop\001\"/>
    </mc:Choice>
  </mc:AlternateContent>
  <bookViews>
    <workbookView xWindow="0" yWindow="0" windowWidth="23040" windowHeight="7944" activeTab="2"/>
  </bookViews>
  <sheets>
    <sheet name="тола, ип калава" sheetId="1" r:id="rId1"/>
    <sheet name="чигит" sheetId="2" r:id="rId2"/>
    <sheet name="ёғ, шрот, шелуха" sheetId="5" r:id="rId3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2" l="1"/>
  <c r="I5" i="2" s="1"/>
  <c r="J5" i="2" s="1"/>
  <c r="K5" i="2" s="1"/>
  <c r="L5" i="2" s="1"/>
  <c r="M5" i="2" s="1"/>
  <c r="N5" i="2" s="1"/>
  <c r="O5" i="2" s="1"/>
  <c r="P5" i="2" s="1"/>
  <c r="Q5" i="2" s="1"/>
  <c r="R5" i="2" s="1"/>
  <c r="S5" i="2" s="1"/>
  <c r="T5" i="2" s="1"/>
  <c r="U5" i="2" s="1"/>
  <c r="V5" i="2" s="1"/>
  <c r="W5" i="2" s="1"/>
  <c r="X5" i="2" s="1"/>
  <c r="Y5" i="2" s="1"/>
  <c r="Z5" i="2" s="1"/>
  <c r="AA5" i="2" s="1"/>
  <c r="I5" i="1"/>
  <c r="J5" i="1" s="1"/>
  <c r="K5" i="1" s="1"/>
  <c r="L5" i="1" s="1"/>
  <c r="M5" i="1" l="1"/>
  <c r="N5" i="1" s="1"/>
  <c r="O5" i="1" s="1"/>
  <c r="P5" i="1" s="1"/>
  <c r="Q5" i="1" s="1"/>
  <c r="R5" i="1" s="1"/>
  <c r="S5" i="1" s="1"/>
  <c r="T5" i="1" s="1"/>
  <c r="U5" i="1" s="1"/>
  <c r="V5" i="1" s="1"/>
  <c r="W5" i="1" l="1"/>
  <c r="X5" i="1" s="1"/>
  <c r="Y5" i="1" s="1"/>
  <c r="Z5" i="1" s="1"/>
  <c r="AA5" i="1" s="1"/>
  <c r="AB5" i="1" s="1"/>
</calcChain>
</file>

<file path=xl/sharedStrings.xml><?xml version="1.0" encoding="utf-8"?>
<sst xmlns="http://schemas.openxmlformats.org/spreadsheetml/2006/main" count="43" uniqueCount="32">
  <si>
    <t>Йиллик ишлаб чиқариш қуввати</t>
  </si>
  <si>
    <t>ГРАФИГИ</t>
  </si>
  <si>
    <t>(тонна)</t>
  </si>
  <si>
    <t>Жойлашган ҳудуд (вилоят)</t>
  </si>
  <si>
    <r>
      <t xml:space="preserve">Йиллик ўз эхтиёжи учун талаб этиладиган ҳажм </t>
    </r>
    <r>
      <rPr>
        <b/>
        <i/>
        <sz val="14"/>
        <color theme="1"/>
        <rFont val="Calibri"/>
        <family val="2"/>
        <charset val="204"/>
        <scheme val="minor"/>
      </rPr>
      <t>(қайта ишлаш, шу жумладан давал шартнома асосида)</t>
    </r>
  </si>
  <si>
    <t>пахта толаси</t>
  </si>
  <si>
    <t>ип калаваси</t>
  </si>
  <si>
    <t>*Маҳсулот номи</t>
  </si>
  <si>
    <t>*-хар бир ишлаб чиқарилган маҳсулот тури бўйича алохида кўрсатилади</t>
  </si>
  <si>
    <t xml:space="preserve">**- ўз эхтиёжлари учун зарур бўлган хажмларни фақат пахта толаси ва ип калава ишлаб чиқарувчилар тўлдиради. </t>
  </si>
  <si>
    <t>Октябрь ойида ишлаб чиқариш ҳажми</t>
  </si>
  <si>
    <r>
      <t xml:space="preserve">**Октябрь ойида ўз эхтиёжи учун талаб этиладиган ҳажм  </t>
    </r>
    <r>
      <rPr>
        <b/>
        <sz val="14"/>
        <color rgb="FFFF0000"/>
        <rFont val="Calibri"/>
        <family val="2"/>
        <charset val="204"/>
        <scheme val="minor"/>
      </rPr>
      <t>(пахта толаси, ип-калава)</t>
    </r>
  </si>
  <si>
    <t>техник чигит</t>
  </si>
  <si>
    <t>Пахта хомашёсини қайта ишлашдан олинган техник чигит</t>
  </si>
  <si>
    <t>2022 йил хосилидан олинган пахта хомашёси</t>
  </si>
  <si>
    <t>1 октябр холатига мавжуд қолдиқ техник чигит</t>
  </si>
  <si>
    <t>Октябрь ойида биржа савдоларига қўилиши лозим бўлган ҳажм</t>
  </si>
  <si>
    <t>Биржадан сотиб олган чигит миқдори</t>
  </si>
  <si>
    <t>Техник чигитни қайта ишлашдан олинган пахта ёғи</t>
  </si>
  <si>
    <t>пахта ёғи</t>
  </si>
  <si>
    <t>шрот</t>
  </si>
  <si>
    <t>шелуха</t>
  </si>
  <si>
    <r>
      <t>Октябрь ойида биржа савдоларига қўилиши лозим бўлган ҳажм</t>
    </r>
    <r>
      <rPr>
        <b/>
        <sz val="14"/>
        <color rgb="FFFF0000"/>
        <rFont val="Calibri"/>
        <family val="2"/>
        <charset val="204"/>
        <scheme val="minor"/>
      </rPr>
      <t xml:space="preserve"> (пахта толаси,  ип-калава)</t>
    </r>
  </si>
  <si>
    <t>(лавозим, имзо, мухр билан тасдиқланиши лозим)</t>
  </si>
  <si>
    <r>
      <t xml:space="preserve">"BAXT MOY INVEST" ХК  томонидан 2022 йил октябрь ойида </t>
    </r>
    <r>
      <rPr>
        <b/>
        <sz val="14"/>
        <color rgb="FFFF0000"/>
        <rFont val="Calibri"/>
        <family val="2"/>
        <charset val="204"/>
        <scheme val="minor"/>
      </rPr>
      <t>(пахта толаси, ип-калава, )</t>
    </r>
    <r>
      <rPr>
        <b/>
        <sz val="14"/>
        <color theme="1"/>
        <rFont val="Calibri"/>
        <family val="2"/>
        <charset val="204"/>
        <scheme val="minor"/>
      </rPr>
      <t xml:space="preserve"> маҳсулотини биржа савдоларига қўйиш </t>
    </r>
  </si>
  <si>
    <r>
      <t xml:space="preserve">"BAXT MOY INVEST" ХК томонидан 2022 йил октябрь ойида </t>
    </r>
    <r>
      <rPr>
        <b/>
        <sz val="14"/>
        <color rgb="FFFF0000"/>
        <rFont val="Calibri"/>
        <family val="2"/>
        <charset val="204"/>
        <scheme val="minor"/>
      </rPr>
      <t>(техник чигит)</t>
    </r>
    <r>
      <rPr>
        <b/>
        <sz val="14"/>
        <color theme="1"/>
        <rFont val="Calibri"/>
        <family val="2"/>
        <charset val="204"/>
        <scheme val="minor"/>
      </rPr>
      <t xml:space="preserve"> маҳсулотини биржа савдоларига қўйиш </t>
    </r>
  </si>
  <si>
    <t xml:space="preserve">Сирдаре </t>
  </si>
  <si>
    <t>Сирдаре</t>
  </si>
  <si>
    <t>Директор</t>
  </si>
  <si>
    <t>1 март холатига мавжуд қолдиқ пахта ёғи</t>
  </si>
  <si>
    <t>март ойида биржа савдоларига қўилиши лозим бўлган ҳажм</t>
  </si>
  <si>
    <r>
      <t xml:space="preserve">"BAXT MOY INVEST" ХК томонидан 2023 йил апрел ойида </t>
    </r>
    <r>
      <rPr>
        <b/>
        <sz val="14"/>
        <color rgb="FFFF0000"/>
        <rFont val="Calibri"/>
        <family val="2"/>
        <charset val="204"/>
        <scheme val="minor"/>
      </rPr>
      <t>(пахта ёғи, шрот, шелуха))</t>
    </r>
    <r>
      <rPr>
        <b/>
        <sz val="14"/>
        <color theme="1"/>
        <rFont val="Calibri"/>
        <family val="2"/>
        <charset val="204"/>
        <scheme val="minor"/>
      </rPr>
      <t xml:space="preserve"> маҳсулотини биржа савдоларига қўйиш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</si>
</sst>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" fontId="1" fillId="0" borderId="1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Continuous" vertical="center" wrapText="1"/>
    </xf>
    <xf numFmtId="0" fontId="3" fillId="0" borderId="0" xfId="0" applyFont="1" applyAlignment="1">
      <alignment horizontal="centerContinuous" vertical="center" wrapText="1"/>
    </xf>
    <xf numFmtId="0" fontId="0" fillId="0" borderId="0" xfId="0" applyBorder="1" applyAlignment="1">
      <alignment horizontal="centerContinuous" vertical="center" wrapText="1"/>
    </xf>
    <xf numFmtId="0" fontId="5" fillId="0" borderId="0" xfId="0" applyFont="1" applyAlignment="1">
      <alignment horizontal="centerContinuous" vertical="center" wrapText="1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16" fontId="1" fillId="3" borderId="1" xfId="0" applyNumberFormat="1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16" fontId="1" fillId="5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12</xdr:row>
      <xdr:rowOff>0</xdr:rowOff>
    </xdr:from>
    <xdr:to>
      <xdr:col>5</xdr:col>
      <xdr:colOff>209550</xdr:colOff>
      <xdr:row>18</xdr:row>
      <xdr:rowOff>165847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0912" y="4157382"/>
          <a:ext cx="3067050" cy="1600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B13"/>
  <sheetViews>
    <sheetView zoomScale="85" zoomScaleNormal="85" workbookViewId="0">
      <selection activeCell="A2" sqref="A2"/>
    </sheetView>
  </sheetViews>
  <sheetFormatPr defaultColWidth="9.109375" defaultRowHeight="14.4" x14ac:dyDescent="0.3"/>
  <cols>
    <col min="1" max="1" width="17" style="1" customWidth="1"/>
    <col min="2" max="2" width="15.88671875" style="1" customWidth="1"/>
    <col min="3" max="3" width="16.109375" style="1" customWidth="1"/>
    <col min="4" max="4" width="24.6640625" style="1" customWidth="1"/>
    <col min="5" max="5" width="18.109375" style="1" customWidth="1"/>
    <col min="6" max="6" width="23.5546875" style="1" customWidth="1"/>
    <col min="7" max="7" width="24.5546875" style="1" customWidth="1"/>
    <col min="8" max="16384" width="9.109375" style="1"/>
  </cols>
  <sheetData>
    <row r="2" spans="1:28" s="3" customFormat="1" ht="18" x14ac:dyDescent="0.3">
      <c r="A2" s="9" t="s">
        <v>24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10"/>
    </row>
    <row r="3" spans="1:28" s="3" customFormat="1" ht="18" x14ac:dyDescent="0.3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10"/>
    </row>
    <row r="4" spans="1:28" x14ac:dyDescent="0.3">
      <c r="Y4" s="11" t="s">
        <v>2</v>
      </c>
      <c r="Z4" s="11"/>
    </row>
    <row r="5" spans="1:28" ht="134.25" customHeight="1" x14ac:dyDescent="0.3">
      <c r="A5" s="5" t="s">
        <v>3</v>
      </c>
      <c r="B5" s="5" t="s">
        <v>7</v>
      </c>
      <c r="C5" s="5" t="s">
        <v>0</v>
      </c>
      <c r="D5" s="5" t="s">
        <v>4</v>
      </c>
      <c r="E5" s="6" t="s">
        <v>10</v>
      </c>
      <c r="F5" s="6" t="s">
        <v>11</v>
      </c>
      <c r="G5" s="6" t="s">
        <v>22</v>
      </c>
      <c r="H5" s="7">
        <v>44837</v>
      </c>
      <c r="I5" s="7">
        <f>+H5+1</f>
        <v>44838</v>
      </c>
      <c r="J5" s="7">
        <f t="shared" ref="J5:AA5" si="0">+I5+1</f>
        <v>44839</v>
      </c>
      <c r="K5" s="7">
        <f t="shared" si="0"/>
        <v>44840</v>
      </c>
      <c r="L5" s="7">
        <f t="shared" si="0"/>
        <v>44841</v>
      </c>
      <c r="M5" s="7">
        <f>+L5+3</f>
        <v>44844</v>
      </c>
      <c r="N5" s="7">
        <f t="shared" si="0"/>
        <v>44845</v>
      </c>
      <c r="O5" s="7">
        <f t="shared" si="0"/>
        <v>44846</v>
      </c>
      <c r="P5" s="7">
        <f t="shared" si="0"/>
        <v>44847</v>
      </c>
      <c r="Q5" s="7">
        <f t="shared" si="0"/>
        <v>44848</v>
      </c>
      <c r="R5" s="7">
        <f>+Q5+3</f>
        <v>44851</v>
      </c>
      <c r="S5" s="7">
        <f t="shared" si="0"/>
        <v>44852</v>
      </c>
      <c r="T5" s="7">
        <f t="shared" si="0"/>
        <v>44853</v>
      </c>
      <c r="U5" s="7">
        <f t="shared" si="0"/>
        <v>44854</v>
      </c>
      <c r="V5" s="7">
        <f t="shared" si="0"/>
        <v>44855</v>
      </c>
      <c r="W5" s="7">
        <f>+V5+3</f>
        <v>44858</v>
      </c>
      <c r="X5" s="7">
        <f t="shared" si="0"/>
        <v>44859</v>
      </c>
      <c r="Y5" s="7">
        <f t="shared" si="0"/>
        <v>44860</v>
      </c>
      <c r="Z5" s="7">
        <f t="shared" si="0"/>
        <v>44861</v>
      </c>
      <c r="AA5" s="7">
        <f t="shared" si="0"/>
        <v>44862</v>
      </c>
      <c r="AB5" s="7">
        <f>+AA5+3</f>
        <v>44865</v>
      </c>
    </row>
    <row r="6" spans="1:28" ht="21.75" customHeight="1" x14ac:dyDescent="0.3">
      <c r="A6" s="4"/>
      <c r="B6" s="8" t="s">
        <v>5</v>
      </c>
      <c r="C6" s="4"/>
      <c r="D6" s="4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28" ht="21.75" customHeight="1" x14ac:dyDescent="0.3">
      <c r="A7" s="4"/>
      <c r="B7" s="8" t="s">
        <v>6</v>
      </c>
      <c r="C7" s="4"/>
      <c r="D7" s="4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 spans="1:28" ht="21.75" customHeight="1" x14ac:dyDescent="0.3">
      <c r="A8" s="4"/>
      <c r="B8" s="8"/>
      <c r="C8" s="4"/>
      <c r="D8" s="4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11" spans="1:28" x14ac:dyDescent="0.3">
      <c r="A11" s="13" t="s">
        <v>8</v>
      </c>
      <c r="B11" s="12"/>
      <c r="C11" s="12"/>
      <c r="D11" s="12"/>
      <c r="E11" s="12"/>
      <c r="F11" s="12"/>
      <c r="G11" s="12"/>
    </row>
    <row r="12" spans="1:28" x14ac:dyDescent="0.3">
      <c r="A12" s="14"/>
      <c r="H12" s="15"/>
      <c r="I12" s="15"/>
      <c r="J12" s="16" t="s">
        <v>23</v>
      </c>
      <c r="K12" s="15"/>
      <c r="L12" s="15"/>
      <c r="M12" s="15"/>
    </row>
    <row r="13" spans="1:28" ht="37.5" customHeight="1" x14ac:dyDescent="0.3">
      <c r="A13" s="13" t="s">
        <v>9</v>
      </c>
      <c r="B13" s="12"/>
      <c r="C13" s="12"/>
      <c r="D13" s="12"/>
      <c r="E13" s="12"/>
      <c r="F13" s="12"/>
      <c r="G13" s="12"/>
    </row>
  </sheetData>
  <pageMargins left="0.39370078740157483" right="0.39370078740157483" top="0.74803149606299213" bottom="0.74803149606299213" header="0" footer="0"/>
  <pageSetup paperSize="9" scale="4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A13"/>
  <sheetViews>
    <sheetView zoomScale="85" zoomScaleNormal="85" workbookViewId="0">
      <selection activeCell="A2" sqref="A2"/>
    </sheetView>
  </sheetViews>
  <sheetFormatPr defaultColWidth="9.109375" defaultRowHeight="14.4" x14ac:dyDescent="0.3"/>
  <cols>
    <col min="1" max="1" width="17" style="1" customWidth="1"/>
    <col min="2" max="2" width="15.88671875" style="1" customWidth="1"/>
    <col min="3" max="3" width="16.109375" style="1" customWidth="1"/>
    <col min="4" max="4" width="24.6640625" style="1" customWidth="1"/>
    <col min="5" max="5" width="18.109375" style="1" customWidth="1"/>
    <col min="6" max="6" width="24.5546875" style="1" customWidth="1"/>
    <col min="7" max="16384" width="9.109375" style="1"/>
  </cols>
  <sheetData>
    <row r="2" spans="1:27" s="3" customFormat="1" ht="18" x14ac:dyDescent="0.3">
      <c r="A2" s="9" t="s">
        <v>25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10"/>
    </row>
    <row r="3" spans="1:27" s="3" customFormat="1" ht="18" x14ac:dyDescent="0.3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10"/>
    </row>
    <row r="4" spans="1:27" x14ac:dyDescent="0.3">
      <c r="X4" s="11" t="s">
        <v>2</v>
      </c>
      <c r="Y4" s="11"/>
    </row>
    <row r="5" spans="1:27" ht="134.25" customHeight="1" x14ac:dyDescent="0.3">
      <c r="A5" s="5" t="s">
        <v>3</v>
      </c>
      <c r="B5" s="5" t="s">
        <v>7</v>
      </c>
      <c r="C5" s="5" t="s">
        <v>14</v>
      </c>
      <c r="D5" s="5" t="s">
        <v>13</v>
      </c>
      <c r="E5" s="6" t="s">
        <v>15</v>
      </c>
      <c r="F5" s="6" t="s">
        <v>16</v>
      </c>
      <c r="G5" s="7">
        <v>44837</v>
      </c>
      <c r="H5" s="7">
        <f>+G5+1</f>
        <v>44838</v>
      </c>
      <c r="I5" s="7">
        <f t="shared" ref="I5:Z5" si="0">+H5+1</f>
        <v>44839</v>
      </c>
      <c r="J5" s="7">
        <f t="shared" si="0"/>
        <v>44840</v>
      </c>
      <c r="K5" s="7">
        <f t="shared" si="0"/>
        <v>44841</v>
      </c>
      <c r="L5" s="7">
        <f>+K5+3</f>
        <v>44844</v>
      </c>
      <c r="M5" s="7">
        <f t="shared" si="0"/>
        <v>44845</v>
      </c>
      <c r="N5" s="7">
        <f t="shared" si="0"/>
        <v>44846</v>
      </c>
      <c r="O5" s="7">
        <f t="shared" si="0"/>
        <v>44847</v>
      </c>
      <c r="P5" s="7">
        <f t="shared" si="0"/>
        <v>44848</v>
      </c>
      <c r="Q5" s="7">
        <f>+P5+3</f>
        <v>44851</v>
      </c>
      <c r="R5" s="7">
        <f t="shared" si="0"/>
        <v>44852</v>
      </c>
      <c r="S5" s="7">
        <f t="shared" si="0"/>
        <v>44853</v>
      </c>
      <c r="T5" s="7">
        <f t="shared" si="0"/>
        <v>44854</v>
      </c>
      <c r="U5" s="7">
        <f t="shared" si="0"/>
        <v>44855</v>
      </c>
      <c r="V5" s="7">
        <f>+U5+3</f>
        <v>44858</v>
      </c>
      <c r="W5" s="7">
        <f t="shared" si="0"/>
        <v>44859</v>
      </c>
      <c r="X5" s="7">
        <f t="shared" si="0"/>
        <v>44860</v>
      </c>
      <c r="Y5" s="7">
        <f t="shared" si="0"/>
        <v>44861</v>
      </c>
      <c r="Z5" s="7">
        <f t="shared" si="0"/>
        <v>44862</v>
      </c>
      <c r="AA5" s="7">
        <f>+Z5+3</f>
        <v>44865</v>
      </c>
    </row>
    <row r="6" spans="1:27" ht="21.75" customHeight="1" x14ac:dyDescent="0.3">
      <c r="A6" s="4" t="s">
        <v>26</v>
      </c>
      <c r="B6" s="8" t="s">
        <v>12</v>
      </c>
      <c r="C6" s="4"/>
      <c r="D6" s="4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ht="21.75" customHeight="1" x14ac:dyDescent="0.3">
      <c r="A7" s="4"/>
      <c r="B7" s="8"/>
      <c r="C7" s="4"/>
      <c r="D7" s="4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ht="21.75" customHeight="1" x14ac:dyDescent="0.3">
      <c r="A8" s="4"/>
      <c r="B8" s="8"/>
      <c r="C8" s="4"/>
      <c r="D8" s="4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11" spans="1:27" x14ac:dyDescent="0.3">
      <c r="A11" s="13"/>
      <c r="B11" s="12"/>
      <c r="C11" s="12"/>
      <c r="D11" s="12"/>
      <c r="E11" s="12"/>
      <c r="F11" s="12"/>
    </row>
    <row r="12" spans="1:27" x14ac:dyDescent="0.3">
      <c r="A12" s="14"/>
    </row>
    <row r="13" spans="1:27" ht="37.5" customHeight="1" x14ac:dyDescent="0.3">
      <c r="A13" s="13"/>
      <c r="B13" s="12"/>
      <c r="C13" s="12"/>
      <c r="D13" s="12"/>
      <c r="E13" s="12"/>
      <c r="F13" s="12"/>
      <c r="H13" s="15"/>
      <c r="I13" s="15"/>
      <c r="J13" s="16" t="s">
        <v>23</v>
      </c>
      <c r="K13" s="15"/>
      <c r="L13" s="15"/>
      <c r="M13" s="15"/>
    </row>
  </sheetData>
  <pageMargins left="0.39370078740157483" right="0.39370078740157483" top="0.74803149606299213" bottom="0.74803149606299213" header="0" footer="0"/>
  <pageSetup paperSize="9" scale="4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H13"/>
  <sheetViews>
    <sheetView tabSelected="1" zoomScale="85" zoomScaleNormal="85" workbookViewId="0">
      <selection activeCell="E10" sqref="E10"/>
    </sheetView>
  </sheetViews>
  <sheetFormatPr defaultColWidth="9.109375" defaultRowHeight="14.4" x14ac:dyDescent="0.3"/>
  <cols>
    <col min="1" max="1" width="17" style="1" customWidth="1"/>
    <col min="2" max="2" width="15.88671875" style="1" customWidth="1"/>
    <col min="3" max="3" width="16.109375" style="1" customWidth="1"/>
    <col min="4" max="4" width="24.6640625" style="1" customWidth="1"/>
    <col min="5" max="5" width="18.109375" style="1" customWidth="1"/>
    <col min="6" max="6" width="24.5546875" style="1" customWidth="1"/>
    <col min="7" max="9" width="9.44140625" style="1" bestFit="1" customWidth="1"/>
    <col min="10" max="16384" width="9.109375" style="1"/>
  </cols>
  <sheetData>
    <row r="2" spans="1:34" s="3" customFormat="1" ht="18" x14ac:dyDescent="0.3">
      <c r="A2" s="9" t="s">
        <v>31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10"/>
    </row>
    <row r="3" spans="1:34" s="3" customFormat="1" ht="18" x14ac:dyDescent="0.3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10"/>
    </row>
    <row r="4" spans="1:34" x14ac:dyDescent="0.3">
      <c r="X4" s="11" t="s">
        <v>2</v>
      </c>
      <c r="Y4" s="11"/>
    </row>
    <row r="5" spans="1:34" ht="134.25" customHeight="1" x14ac:dyDescent="0.3">
      <c r="A5" s="5" t="s">
        <v>3</v>
      </c>
      <c r="B5" s="5" t="s">
        <v>7</v>
      </c>
      <c r="C5" s="5" t="s">
        <v>17</v>
      </c>
      <c r="D5" s="5" t="s">
        <v>18</v>
      </c>
      <c r="E5" s="6" t="s">
        <v>29</v>
      </c>
      <c r="F5" s="6" t="s">
        <v>30</v>
      </c>
      <c r="G5" s="18">
        <v>45019</v>
      </c>
      <c r="H5" s="18">
        <v>45020</v>
      </c>
      <c r="I5" s="18">
        <v>45021</v>
      </c>
      <c r="J5" s="18">
        <v>45022</v>
      </c>
      <c r="K5" s="18">
        <v>45023</v>
      </c>
      <c r="L5" s="20">
        <v>45024</v>
      </c>
      <c r="M5" s="20">
        <v>45025</v>
      </c>
      <c r="N5" s="18">
        <v>45026</v>
      </c>
      <c r="O5" s="18">
        <v>45027</v>
      </c>
      <c r="P5" s="18">
        <v>45028</v>
      </c>
      <c r="Q5" s="18">
        <v>45029</v>
      </c>
      <c r="R5" s="18">
        <v>45030</v>
      </c>
      <c r="S5" s="20">
        <v>45031</v>
      </c>
      <c r="T5" s="20">
        <v>45032</v>
      </c>
      <c r="U5" s="18">
        <v>45033</v>
      </c>
      <c r="V5" s="18">
        <v>45034</v>
      </c>
      <c r="W5" s="18">
        <v>45035</v>
      </c>
      <c r="X5" s="18">
        <v>45036</v>
      </c>
      <c r="Y5" s="18">
        <v>45037</v>
      </c>
      <c r="Z5" s="20">
        <v>45038</v>
      </c>
      <c r="AA5" s="20">
        <v>45039</v>
      </c>
      <c r="AB5" s="18">
        <v>45040</v>
      </c>
      <c r="AC5" s="18">
        <v>45041</v>
      </c>
      <c r="AD5" s="18">
        <v>45042</v>
      </c>
      <c r="AE5" s="18">
        <v>45043</v>
      </c>
      <c r="AF5" s="18">
        <v>45044</v>
      </c>
      <c r="AG5" s="20">
        <v>45045</v>
      </c>
      <c r="AH5" s="20">
        <v>45046</v>
      </c>
    </row>
    <row r="6" spans="1:34" ht="21.75" customHeight="1" x14ac:dyDescent="0.3">
      <c r="A6" s="4" t="s">
        <v>27</v>
      </c>
      <c r="B6" s="8" t="s">
        <v>19</v>
      </c>
      <c r="C6" s="4"/>
      <c r="D6" s="4"/>
      <c r="E6" s="2">
        <v>280</v>
      </c>
      <c r="F6" s="2">
        <v>200</v>
      </c>
      <c r="G6" s="17">
        <v>10</v>
      </c>
      <c r="H6" s="17">
        <v>10</v>
      </c>
      <c r="I6" s="17">
        <v>10</v>
      </c>
      <c r="J6" s="17">
        <v>10</v>
      </c>
      <c r="K6" s="17">
        <v>10</v>
      </c>
      <c r="L6" s="19"/>
      <c r="M6" s="19"/>
      <c r="N6" s="17">
        <v>10</v>
      </c>
      <c r="O6" s="17">
        <v>10</v>
      </c>
      <c r="P6" s="17">
        <v>10</v>
      </c>
      <c r="Q6" s="17">
        <v>10</v>
      </c>
      <c r="R6" s="17">
        <v>10</v>
      </c>
      <c r="S6" s="19"/>
      <c r="T6" s="19"/>
      <c r="U6" s="17">
        <v>10</v>
      </c>
      <c r="V6" s="17">
        <v>10</v>
      </c>
      <c r="W6" s="17">
        <v>10</v>
      </c>
      <c r="X6" s="17">
        <v>10</v>
      </c>
      <c r="Y6" s="17">
        <v>10</v>
      </c>
      <c r="Z6" s="19"/>
      <c r="AA6" s="19"/>
      <c r="AB6" s="17">
        <v>10</v>
      </c>
      <c r="AC6" s="17">
        <v>10</v>
      </c>
      <c r="AD6" s="17">
        <v>10</v>
      </c>
      <c r="AE6" s="17">
        <v>10</v>
      </c>
      <c r="AF6" s="17">
        <v>10</v>
      </c>
      <c r="AG6" s="19"/>
      <c r="AH6" s="19"/>
    </row>
    <row r="7" spans="1:34" ht="21.75" customHeight="1" x14ac:dyDescent="0.3">
      <c r="A7" s="4"/>
      <c r="B7" s="8" t="s">
        <v>20</v>
      </c>
      <c r="C7" s="4"/>
      <c r="D7" s="4"/>
      <c r="E7" s="2">
        <v>345</v>
      </c>
      <c r="F7" s="2">
        <v>294</v>
      </c>
      <c r="G7" s="17">
        <v>12</v>
      </c>
      <c r="H7" s="17">
        <v>12</v>
      </c>
      <c r="I7" s="17">
        <v>15</v>
      </c>
      <c r="J7" s="17">
        <v>15</v>
      </c>
      <c r="K7" s="17">
        <v>15</v>
      </c>
      <c r="L7" s="19"/>
      <c r="M7" s="19"/>
      <c r="N7" s="17">
        <v>15</v>
      </c>
      <c r="O7" s="17">
        <v>15</v>
      </c>
      <c r="P7" s="17">
        <v>15</v>
      </c>
      <c r="Q7" s="17">
        <v>15</v>
      </c>
      <c r="R7" s="17">
        <v>15</v>
      </c>
      <c r="S7" s="19"/>
      <c r="T7" s="19"/>
      <c r="U7" s="17">
        <v>15</v>
      </c>
      <c r="V7" s="17">
        <v>15</v>
      </c>
      <c r="W7" s="17">
        <v>15</v>
      </c>
      <c r="X7" s="17">
        <v>15</v>
      </c>
      <c r="Y7" s="17">
        <v>15</v>
      </c>
      <c r="Z7" s="19"/>
      <c r="AA7" s="19"/>
      <c r="AB7" s="17">
        <v>15</v>
      </c>
      <c r="AC7" s="17">
        <v>15</v>
      </c>
      <c r="AD7" s="17">
        <v>15</v>
      </c>
      <c r="AE7" s="17">
        <v>15</v>
      </c>
      <c r="AF7" s="17">
        <v>15</v>
      </c>
      <c r="AG7" s="19"/>
      <c r="AH7" s="19"/>
    </row>
    <row r="8" spans="1:34" ht="21.75" customHeight="1" x14ac:dyDescent="0.3">
      <c r="A8" s="4"/>
      <c r="B8" s="8" t="s">
        <v>21</v>
      </c>
      <c r="C8" s="4"/>
      <c r="D8" s="4"/>
      <c r="E8" s="2">
        <v>285</v>
      </c>
      <c r="F8" s="2">
        <v>258</v>
      </c>
      <c r="G8" s="17">
        <v>12</v>
      </c>
      <c r="H8" s="17">
        <v>12</v>
      </c>
      <c r="I8" s="17">
        <v>13</v>
      </c>
      <c r="J8" s="17">
        <v>13</v>
      </c>
      <c r="K8" s="17">
        <v>13</v>
      </c>
      <c r="L8" s="19"/>
      <c r="M8" s="19"/>
      <c r="N8" s="17">
        <v>13</v>
      </c>
      <c r="O8" s="17">
        <v>13</v>
      </c>
      <c r="P8" s="17">
        <v>13</v>
      </c>
      <c r="Q8" s="17">
        <v>13</v>
      </c>
      <c r="R8" s="17">
        <v>13</v>
      </c>
      <c r="S8" s="19"/>
      <c r="T8" s="19"/>
      <c r="U8" s="17">
        <v>13</v>
      </c>
      <c r="V8" s="17">
        <v>13</v>
      </c>
      <c r="W8" s="17">
        <v>13</v>
      </c>
      <c r="X8" s="17">
        <v>13</v>
      </c>
      <c r="Y8" s="17">
        <v>13</v>
      </c>
      <c r="Z8" s="19"/>
      <c r="AA8" s="19"/>
      <c r="AB8" s="17">
        <v>13</v>
      </c>
      <c r="AC8" s="17">
        <v>13</v>
      </c>
      <c r="AD8" s="17">
        <v>13</v>
      </c>
      <c r="AE8" s="17">
        <v>13</v>
      </c>
      <c r="AF8" s="17">
        <v>13</v>
      </c>
      <c r="AG8" s="19"/>
      <c r="AH8" s="19"/>
    </row>
    <row r="11" spans="1:34" x14ac:dyDescent="0.3">
      <c r="A11" s="13" t="s">
        <v>8</v>
      </c>
      <c r="B11" s="12"/>
      <c r="C11" s="12"/>
      <c r="D11" s="12"/>
      <c r="E11" s="12"/>
      <c r="F11" s="12"/>
    </row>
    <row r="12" spans="1:34" x14ac:dyDescent="0.3">
      <c r="A12" s="14"/>
    </row>
    <row r="13" spans="1:34" ht="37.5" customHeight="1" x14ac:dyDescent="0.3">
      <c r="A13" s="13"/>
      <c r="B13" s="12"/>
      <c r="C13" s="12"/>
      <c r="D13" s="12" t="s">
        <v>28</v>
      </c>
      <c r="E13" s="12"/>
      <c r="F13" s="12"/>
      <c r="I13" s="15"/>
      <c r="J13" s="15"/>
      <c r="K13" s="16" t="s">
        <v>23</v>
      </c>
      <c r="L13" s="15"/>
      <c r="M13" s="15"/>
      <c r="N13" s="15"/>
    </row>
  </sheetData>
  <pageMargins left="0.39370078740157483" right="0.39370078740157483" top="0.74803149606299213" bottom="0.74803149606299213" header="0" footer="0"/>
  <pageSetup paperSize="9" scale="4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тола, ип калава</vt:lpstr>
      <vt:lpstr>чигит</vt:lpstr>
      <vt:lpstr>ёғ, шрот, шелуха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Дониёр А. Гулямов</dc:creator>
  <cp:lastModifiedBy>hp</cp:lastModifiedBy>
  <cp:lastPrinted>2022-09-06T07:02:35Z</cp:lastPrinted>
  <dcterms:created xsi:type="dcterms:W3CDTF">2022-09-06T06:45:00Z</dcterms:created>
  <dcterms:modified xsi:type="dcterms:W3CDTF">2023-03-30T13:42:26Z</dcterms:modified>
</cp:coreProperties>
</file>