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2022 йил май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" i="10" l="1"/>
  <c r="AD16" i="10"/>
  <c r="AC16" i="10"/>
  <c r="AE13" i="10"/>
  <c r="AD13" i="10"/>
  <c r="AC13" i="10"/>
  <c r="AE10" i="10"/>
  <c r="AD10" i="10"/>
  <c r="AC10" i="10"/>
  <c r="L10" i="10" l="1"/>
  <c r="K10" i="10"/>
  <c r="J10" i="10"/>
  <c r="AE7" i="10"/>
  <c r="AB16" i="10" l="1"/>
  <c r="AA16" i="10"/>
  <c r="Z16" i="10"/>
  <c r="Y16" i="10"/>
  <c r="X16" i="10"/>
  <c r="W16" i="10"/>
  <c r="V16" i="10"/>
  <c r="U16" i="10"/>
  <c r="T16" i="10"/>
  <c r="S16" i="10"/>
  <c r="R16" i="10"/>
  <c r="P16" i="10"/>
  <c r="O16" i="10"/>
  <c r="N16" i="10"/>
  <c r="M16" i="10"/>
  <c r="L16" i="10"/>
  <c r="K16" i="10"/>
  <c r="J16" i="10"/>
  <c r="AB13" i="10"/>
  <c r="AA13" i="10"/>
  <c r="Z13" i="10"/>
  <c r="Y13" i="10"/>
  <c r="X13" i="10"/>
  <c r="W13" i="10"/>
  <c r="V13" i="10"/>
  <c r="U13" i="10"/>
  <c r="T13" i="10"/>
  <c r="S13" i="10"/>
  <c r="R13" i="10"/>
  <c r="P13" i="10"/>
  <c r="O13" i="10"/>
  <c r="N13" i="10"/>
  <c r="M13" i="10"/>
  <c r="L13" i="10"/>
  <c r="K13" i="10"/>
  <c r="J13" i="10"/>
  <c r="AB10" i="10"/>
  <c r="AA10" i="10"/>
  <c r="Z10" i="10"/>
  <c r="Y10" i="10"/>
  <c r="X10" i="10"/>
  <c r="W10" i="10"/>
  <c r="V10" i="10"/>
  <c r="U10" i="10"/>
  <c r="T10" i="10"/>
  <c r="S10" i="10"/>
  <c r="R10" i="10"/>
  <c r="P10" i="10"/>
  <c r="O10" i="10"/>
  <c r="N10" i="10"/>
  <c r="M10" i="10"/>
  <c r="AB7" i="10"/>
  <c r="AA7" i="10"/>
  <c r="Z7" i="10"/>
  <c r="Y7" i="10"/>
  <c r="X7" i="10"/>
  <c r="W7" i="10"/>
  <c r="V7" i="10"/>
  <c r="U7" i="10"/>
  <c r="T7" i="10"/>
  <c r="S7" i="10"/>
  <c r="R7" i="10"/>
  <c r="P7" i="10"/>
  <c r="O7" i="10"/>
  <c r="N7" i="10"/>
  <c r="M7" i="10"/>
  <c r="L7" i="10"/>
  <c r="K7" i="10"/>
  <c r="J7" i="10"/>
  <c r="I15" i="10" l="1"/>
  <c r="I14" i="10"/>
  <c r="I12" i="10"/>
  <c r="I11" i="10"/>
  <c r="I8" i="10"/>
  <c r="I9" i="10"/>
  <c r="I6" i="10"/>
  <c r="I5" i="10"/>
  <c r="I16" i="10" l="1"/>
  <c r="I13" i="10"/>
  <c r="I10" i="10"/>
  <c r="I7" i="10"/>
</calcChain>
</file>

<file path=xl/sharedStrings.xml><?xml version="1.0" encoding="utf-8"?>
<sst xmlns="http://schemas.openxmlformats.org/spreadsheetml/2006/main" count="32" uniqueCount="23">
  <si>
    <t>№</t>
  </si>
  <si>
    <t>шу жумладан:</t>
  </si>
  <si>
    <t>спот битимлари</t>
  </si>
  <si>
    <t>форвард битимлари</t>
  </si>
  <si>
    <t>ЖАМИ</t>
  </si>
  <si>
    <r>
      <t xml:space="preserve">"ТАСДИҚЛАЙМАН"
</t>
    </r>
    <r>
      <rPr>
        <sz val="14"/>
        <color theme="1"/>
        <rFont val="Times New Roman"/>
        <family val="1"/>
        <charset val="204"/>
      </rPr>
      <t xml:space="preserve">Вилоят ҳокимининг қишлоқ хўжалиги масалалари бўйича ўринбосари
</t>
    </r>
    <r>
      <rPr>
        <b/>
        <sz val="14"/>
        <color theme="1"/>
        <rFont val="Times New Roman"/>
        <family val="1"/>
        <charset val="204"/>
      </rPr>
      <t>______________ К.Сабиров</t>
    </r>
  </si>
  <si>
    <r>
      <t xml:space="preserve">"ТАСДИҚЛАЙМАН"
</t>
    </r>
    <r>
      <rPr>
        <sz val="14"/>
        <color theme="1"/>
        <rFont val="Times New Roman"/>
        <family val="1"/>
        <charset val="204"/>
      </rPr>
      <t xml:space="preserve">Монополияга қарши курашиш 
қўмитаси ҳудудий 
бошқармаси бошлиғи
</t>
    </r>
    <r>
      <rPr>
        <b/>
        <sz val="14"/>
        <color theme="1"/>
        <rFont val="Times New Roman"/>
        <family val="1"/>
        <charset val="204"/>
      </rPr>
      <t>______________ Д.Абдукаримов</t>
    </r>
  </si>
  <si>
    <r>
      <t xml:space="preserve">"ТАСДИҚЛАЙМАН"
</t>
    </r>
    <r>
      <rPr>
        <sz val="14"/>
        <color theme="1"/>
        <rFont val="Times New Roman"/>
        <family val="1"/>
        <charset val="204"/>
      </rPr>
      <t xml:space="preserve">Ўзбекистон республика товар-
хомашё биржаси ҳудудий 
филиали бошқарувчиси
</t>
    </r>
    <r>
      <rPr>
        <b/>
        <sz val="14"/>
        <color theme="1"/>
        <rFont val="Times New Roman"/>
        <family val="1"/>
        <charset val="204"/>
      </rPr>
      <t>_____________ Р.Рахматуллаев</t>
    </r>
  </si>
  <si>
    <t>Ёғ-мой корхоналар номи</t>
  </si>
  <si>
    <t>Биржадан сотиб олинган техник чигит миқдори</t>
  </si>
  <si>
    <t>Қайта ишланган техник чигит</t>
  </si>
  <si>
    <t>Техник чигитни қайта ишлаш натижасида одинган маҳсулот номи</t>
  </si>
  <si>
    <t>Техник чигитни қайта ишлашдан олинган маҳсулотлар ҳажми</t>
  </si>
  <si>
    <t>OASIS'S DREAM МЧЖ</t>
  </si>
  <si>
    <t>Пахта ёғи (Пресс ёги)</t>
  </si>
  <si>
    <t>Пахта ёғи (Экстра ёги)</t>
  </si>
  <si>
    <t>Пахта шелуха</t>
  </si>
  <si>
    <t>Пахта шрот</t>
  </si>
  <si>
    <r>
      <t xml:space="preserve">Хоразм вилояти ёғ-мой корхоналари томонидан 
2025 йилнинг Январъ ойида биржа савдоларига </t>
    </r>
    <r>
      <rPr>
        <b/>
        <u/>
        <sz val="14"/>
        <color theme="1"/>
        <rFont val="Times New Roman"/>
        <family val="1"/>
        <charset val="204"/>
      </rPr>
      <t xml:space="preserve">пахта ёғи, шрот, шелуха </t>
    </r>
    <r>
      <rPr>
        <b/>
        <sz val="14"/>
        <color theme="1"/>
        <rFont val="Times New Roman"/>
        <family val="1"/>
        <charset val="204"/>
      </rPr>
      <t xml:space="preserve"> қўйиш ҳажмлари тўғрисида
ЖАДВАЛ</t>
    </r>
  </si>
  <si>
    <t>1 Январъ ҳолатига мавжуд қолдиқ маҳсулотлар ҳажми</t>
  </si>
  <si>
    <t>Январъ ойида сотиладиган маҳсулотлар ҳажми</t>
  </si>
  <si>
    <t>2025 йил 1 Февралъ ҳолатига қолдиқ</t>
  </si>
  <si>
    <t>"ТАСДИҚЛАЙМАН"
Ёғ-мой корхонаси раҳбари
______________ Х.Нурметов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</si>
</sst>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6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" fontId="6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tabSelected="1" topLeftCell="A16" zoomScale="70" zoomScaleNormal="70" workbookViewId="0">
      <selection activeCell="AB36" sqref="AB36"/>
    </sheetView>
  </sheetViews>
  <sheetFormatPr defaultRowHeight="18.75" x14ac:dyDescent="0.3"/>
  <cols>
    <col min="1" max="1" width="4.28515625" style="3" bestFit="1" customWidth="1"/>
    <col min="2" max="2" width="25.7109375" style="1" customWidth="1"/>
    <col min="3" max="7" width="15.85546875" style="1" customWidth="1"/>
    <col min="8" max="8" width="17.140625" style="1" customWidth="1"/>
    <col min="9" max="9" width="15.5703125" style="1" customWidth="1"/>
    <col min="10" max="11" width="9.85546875" style="1" customWidth="1"/>
    <col min="12" max="31" width="9.85546875" style="2" customWidth="1"/>
    <col min="32" max="32" width="18" style="3" customWidth="1"/>
    <col min="33" max="16384" width="9.140625" style="3"/>
  </cols>
  <sheetData>
    <row r="1" spans="1:32" s="4" customFormat="1" ht="67.5" customHeight="1" x14ac:dyDescent="0.2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s="4" customFormat="1" ht="31.5" customHeight="1" x14ac:dyDescent="0.25">
      <c r="B2" s="7"/>
      <c r="C2" s="7"/>
      <c r="D2" s="11"/>
      <c r="E2" s="14"/>
      <c r="F2" s="7"/>
      <c r="G2" s="7"/>
      <c r="H2" s="7"/>
      <c r="I2" s="7"/>
      <c r="J2" s="18"/>
      <c r="K2" s="16"/>
      <c r="L2" s="7"/>
      <c r="M2" s="16"/>
      <c r="N2" s="7"/>
      <c r="O2" s="7"/>
      <c r="P2" s="7"/>
      <c r="Q2" s="29"/>
      <c r="R2" s="7"/>
      <c r="S2" s="16"/>
      <c r="T2" s="7"/>
      <c r="U2" s="7"/>
      <c r="V2" s="7"/>
      <c r="W2" s="7"/>
      <c r="X2" s="7"/>
      <c r="Y2" s="7"/>
      <c r="Z2" s="7"/>
      <c r="AA2" s="7"/>
      <c r="AB2" s="25"/>
      <c r="AC2" s="32"/>
      <c r="AD2" s="32"/>
      <c r="AE2" s="26"/>
      <c r="AF2" s="17"/>
    </row>
    <row r="3" spans="1:32" s="8" customFormat="1" ht="63.75" customHeight="1" x14ac:dyDescent="0.25">
      <c r="A3" s="35" t="s">
        <v>0</v>
      </c>
      <c r="B3" s="35" t="s">
        <v>8</v>
      </c>
      <c r="C3" s="35" t="s">
        <v>9</v>
      </c>
      <c r="D3" s="37" t="s">
        <v>10</v>
      </c>
      <c r="E3" s="37" t="s">
        <v>11</v>
      </c>
      <c r="F3" s="35" t="s">
        <v>12</v>
      </c>
      <c r="G3" s="35" t="s">
        <v>19</v>
      </c>
      <c r="H3" s="35" t="s">
        <v>20</v>
      </c>
      <c r="I3" s="35"/>
      <c r="J3" s="21"/>
      <c r="K3" s="39" t="s">
        <v>1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36" t="s">
        <v>21</v>
      </c>
    </row>
    <row r="4" spans="1:32" s="8" customFormat="1" ht="116.25" customHeight="1" x14ac:dyDescent="0.25">
      <c r="A4" s="35"/>
      <c r="B4" s="35"/>
      <c r="C4" s="35"/>
      <c r="D4" s="38"/>
      <c r="E4" s="38"/>
      <c r="F4" s="35"/>
      <c r="G4" s="35"/>
      <c r="H4" s="35"/>
      <c r="I4" s="35"/>
      <c r="J4" s="15">
        <v>45660</v>
      </c>
      <c r="K4" s="15">
        <v>45661</v>
      </c>
      <c r="L4" s="15">
        <v>45663</v>
      </c>
      <c r="M4" s="15">
        <v>45664</v>
      </c>
      <c r="N4" s="15">
        <v>45665</v>
      </c>
      <c r="O4" s="15">
        <v>45666</v>
      </c>
      <c r="P4" s="15">
        <v>45667</v>
      </c>
      <c r="Q4" s="15">
        <v>13</v>
      </c>
      <c r="R4" s="15">
        <v>14</v>
      </c>
      <c r="S4" s="15">
        <v>15</v>
      </c>
      <c r="T4" s="15">
        <v>16</v>
      </c>
      <c r="U4" s="15">
        <v>17</v>
      </c>
      <c r="V4" s="15">
        <v>20</v>
      </c>
      <c r="W4" s="15">
        <v>21</v>
      </c>
      <c r="X4" s="15">
        <v>22</v>
      </c>
      <c r="Y4" s="15">
        <v>23</v>
      </c>
      <c r="Z4" s="15">
        <v>24</v>
      </c>
      <c r="AA4" s="15">
        <v>27</v>
      </c>
      <c r="AB4" s="15">
        <v>28</v>
      </c>
      <c r="AC4" s="15">
        <v>29</v>
      </c>
      <c r="AD4" s="15">
        <v>30</v>
      </c>
      <c r="AE4" s="15">
        <v>31</v>
      </c>
      <c r="AF4" s="36"/>
    </row>
    <row r="5" spans="1:32" s="8" customFormat="1" ht="45.75" customHeight="1" x14ac:dyDescent="0.25">
      <c r="A5" s="41">
        <v>1</v>
      </c>
      <c r="B5" s="35" t="s">
        <v>13</v>
      </c>
      <c r="C5" s="35">
        <v>4080</v>
      </c>
      <c r="D5" s="35">
        <v>3010.4</v>
      </c>
      <c r="E5" s="37" t="s">
        <v>14</v>
      </c>
      <c r="F5" s="35">
        <v>59</v>
      </c>
      <c r="G5" s="35">
        <v>46</v>
      </c>
      <c r="H5" s="9" t="s">
        <v>2</v>
      </c>
      <c r="I5" s="22">
        <f>SUM(J5:AE5)</f>
        <v>44</v>
      </c>
      <c r="J5" s="19">
        <v>2</v>
      </c>
      <c r="K5" s="27">
        <v>2</v>
      </c>
      <c r="L5" s="27">
        <v>2</v>
      </c>
      <c r="M5" s="27">
        <v>2</v>
      </c>
      <c r="N5" s="27">
        <v>2</v>
      </c>
      <c r="O5" s="27">
        <v>2</v>
      </c>
      <c r="P5" s="27">
        <v>2</v>
      </c>
      <c r="Q5" s="30">
        <v>2</v>
      </c>
      <c r="R5" s="27">
        <v>2</v>
      </c>
      <c r="S5" s="27">
        <v>2</v>
      </c>
      <c r="T5" s="27">
        <v>2</v>
      </c>
      <c r="U5" s="27">
        <v>2</v>
      </c>
      <c r="V5" s="27">
        <v>2</v>
      </c>
      <c r="W5" s="27">
        <v>2</v>
      </c>
      <c r="X5" s="27">
        <v>2</v>
      </c>
      <c r="Y5" s="27">
        <v>2</v>
      </c>
      <c r="Z5" s="27">
        <v>2</v>
      </c>
      <c r="AA5" s="27">
        <v>2</v>
      </c>
      <c r="AB5" s="27">
        <v>2</v>
      </c>
      <c r="AC5" s="31">
        <v>2</v>
      </c>
      <c r="AD5" s="31">
        <v>2</v>
      </c>
      <c r="AE5" s="27">
        <v>2</v>
      </c>
      <c r="AF5" s="37">
        <v>10</v>
      </c>
    </row>
    <row r="6" spans="1:32" s="8" customFormat="1" ht="45.75" customHeight="1" x14ac:dyDescent="0.25">
      <c r="A6" s="41"/>
      <c r="B6" s="35"/>
      <c r="C6" s="35"/>
      <c r="D6" s="35"/>
      <c r="E6" s="42"/>
      <c r="F6" s="35"/>
      <c r="G6" s="35"/>
      <c r="H6" s="9" t="s">
        <v>3</v>
      </c>
      <c r="I6" s="23">
        <f>SUM(J6:AE6)</f>
        <v>35</v>
      </c>
      <c r="J6" s="22">
        <v>5</v>
      </c>
      <c r="K6" s="27">
        <v>0</v>
      </c>
      <c r="L6" s="27">
        <v>5</v>
      </c>
      <c r="M6" s="27">
        <v>0</v>
      </c>
      <c r="N6" s="27">
        <v>0</v>
      </c>
      <c r="O6" s="27">
        <v>5</v>
      </c>
      <c r="P6" s="27">
        <v>0</v>
      </c>
      <c r="Q6" s="30"/>
      <c r="R6" s="27">
        <v>0</v>
      </c>
      <c r="S6" s="27">
        <v>5</v>
      </c>
      <c r="T6" s="27">
        <v>0</v>
      </c>
      <c r="U6" s="27">
        <v>0</v>
      </c>
      <c r="V6" s="27">
        <v>0</v>
      </c>
      <c r="W6" s="27">
        <v>5</v>
      </c>
      <c r="X6" s="27">
        <v>0</v>
      </c>
      <c r="Y6" s="27">
        <v>0</v>
      </c>
      <c r="Z6" s="27">
        <v>0</v>
      </c>
      <c r="AA6" s="27">
        <v>5</v>
      </c>
      <c r="AB6" s="27">
        <v>0</v>
      </c>
      <c r="AC6" s="31"/>
      <c r="AD6" s="31">
        <v>5</v>
      </c>
      <c r="AE6" s="27"/>
      <c r="AF6" s="44"/>
    </row>
    <row r="7" spans="1:32" s="8" customFormat="1" ht="45.75" customHeight="1" x14ac:dyDescent="0.25">
      <c r="A7" s="41"/>
      <c r="B7" s="35"/>
      <c r="C7" s="35"/>
      <c r="D7" s="35"/>
      <c r="E7" s="38"/>
      <c r="F7" s="35"/>
      <c r="G7" s="35"/>
      <c r="H7" s="9" t="s">
        <v>4</v>
      </c>
      <c r="I7" s="22">
        <f>+I6+I5</f>
        <v>79</v>
      </c>
      <c r="J7" s="19">
        <f>+J6+J5</f>
        <v>7</v>
      </c>
      <c r="K7" s="24">
        <f t="shared" ref="K7:AE7" si="0">+K6+K5</f>
        <v>2</v>
      </c>
      <c r="L7" s="24">
        <f t="shared" si="0"/>
        <v>7</v>
      </c>
      <c r="M7" s="24">
        <f t="shared" si="0"/>
        <v>2</v>
      </c>
      <c r="N7" s="24">
        <f t="shared" si="0"/>
        <v>2</v>
      </c>
      <c r="O7" s="24">
        <f t="shared" si="0"/>
        <v>7</v>
      </c>
      <c r="P7" s="24">
        <f t="shared" si="0"/>
        <v>2</v>
      </c>
      <c r="Q7" s="30">
        <v>2</v>
      </c>
      <c r="R7" s="24">
        <f t="shared" si="0"/>
        <v>2</v>
      </c>
      <c r="S7" s="24">
        <f t="shared" si="0"/>
        <v>7</v>
      </c>
      <c r="T7" s="24">
        <f t="shared" si="0"/>
        <v>2</v>
      </c>
      <c r="U7" s="24">
        <f t="shared" si="0"/>
        <v>2</v>
      </c>
      <c r="V7" s="24">
        <f t="shared" si="0"/>
        <v>2</v>
      </c>
      <c r="W7" s="24">
        <f t="shared" si="0"/>
        <v>7</v>
      </c>
      <c r="X7" s="24">
        <f t="shared" si="0"/>
        <v>2</v>
      </c>
      <c r="Y7" s="24">
        <f t="shared" si="0"/>
        <v>2</v>
      </c>
      <c r="Z7" s="24">
        <f t="shared" si="0"/>
        <v>2</v>
      </c>
      <c r="AA7" s="24">
        <f t="shared" si="0"/>
        <v>7</v>
      </c>
      <c r="AB7" s="24">
        <f t="shared" si="0"/>
        <v>2</v>
      </c>
      <c r="AC7" s="31">
        <v>2</v>
      </c>
      <c r="AD7" s="31">
        <v>2</v>
      </c>
      <c r="AE7" s="28">
        <f t="shared" si="0"/>
        <v>2</v>
      </c>
      <c r="AF7" s="45"/>
    </row>
    <row r="8" spans="1:32" s="8" customFormat="1" ht="45.75" customHeight="1" x14ac:dyDescent="0.25">
      <c r="A8" s="43">
        <v>2</v>
      </c>
      <c r="B8" s="35"/>
      <c r="C8" s="35"/>
      <c r="D8" s="35"/>
      <c r="E8" s="37" t="s">
        <v>15</v>
      </c>
      <c r="F8" s="35">
        <v>22.6</v>
      </c>
      <c r="G8" s="35">
        <v>75</v>
      </c>
      <c r="H8" s="20" t="s">
        <v>2</v>
      </c>
      <c r="I8" s="23">
        <f>SUM(J8:AE8)</f>
        <v>44</v>
      </c>
      <c r="J8" s="28">
        <v>2</v>
      </c>
      <c r="K8" s="28">
        <v>2</v>
      </c>
      <c r="L8" s="28">
        <v>2</v>
      </c>
      <c r="M8" s="28">
        <v>2</v>
      </c>
      <c r="N8" s="28">
        <v>2</v>
      </c>
      <c r="O8" s="28">
        <v>2</v>
      </c>
      <c r="P8" s="28">
        <v>2</v>
      </c>
      <c r="Q8" s="30">
        <v>2</v>
      </c>
      <c r="R8" s="28">
        <v>2</v>
      </c>
      <c r="S8" s="28">
        <v>2</v>
      </c>
      <c r="T8" s="28">
        <v>2</v>
      </c>
      <c r="U8" s="28">
        <v>2</v>
      </c>
      <c r="V8" s="28">
        <v>2</v>
      </c>
      <c r="W8" s="28">
        <v>2</v>
      </c>
      <c r="X8" s="28">
        <v>2</v>
      </c>
      <c r="Y8" s="28">
        <v>2</v>
      </c>
      <c r="Z8" s="28">
        <v>2</v>
      </c>
      <c r="AA8" s="28">
        <v>2</v>
      </c>
      <c r="AB8" s="28">
        <v>2</v>
      </c>
      <c r="AC8" s="31">
        <v>2</v>
      </c>
      <c r="AD8" s="31">
        <v>2</v>
      </c>
      <c r="AE8" s="28">
        <v>2</v>
      </c>
      <c r="AF8" s="37">
        <v>5</v>
      </c>
    </row>
    <row r="9" spans="1:32" s="8" customFormat="1" ht="45.75" customHeight="1" x14ac:dyDescent="0.25">
      <c r="A9" s="44"/>
      <c r="B9" s="35"/>
      <c r="C9" s="35"/>
      <c r="D9" s="35"/>
      <c r="E9" s="42"/>
      <c r="F9" s="35"/>
      <c r="G9" s="35"/>
      <c r="H9" s="20" t="s">
        <v>3</v>
      </c>
      <c r="I9" s="23">
        <f>SUM(J9:AE9)</f>
        <v>35</v>
      </c>
      <c r="J9" s="22">
        <v>5</v>
      </c>
      <c r="K9" s="22"/>
      <c r="L9" s="22">
        <v>5</v>
      </c>
      <c r="M9" s="22">
        <v>0</v>
      </c>
      <c r="N9" s="22">
        <v>0</v>
      </c>
      <c r="O9" s="22">
        <v>5</v>
      </c>
      <c r="P9" s="22"/>
      <c r="Q9" s="30"/>
      <c r="R9" s="22">
        <v>0</v>
      </c>
      <c r="S9" s="22">
        <v>5</v>
      </c>
      <c r="T9" s="22"/>
      <c r="U9" s="22"/>
      <c r="V9" s="22"/>
      <c r="W9" s="22">
        <v>5</v>
      </c>
      <c r="X9" s="22"/>
      <c r="Y9" s="22"/>
      <c r="Z9" s="22"/>
      <c r="AA9" s="22">
        <v>5</v>
      </c>
      <c r="AB9" s="24">
        <v>0</v>
      </c>
      <c r="AC9" s="31"/>
      <c r="AD9" s="31">
        <v>5</v>
      </c>
      <c r="AE9" s="27"/>
      <c r="AF9" s="44"/>
    </row>
    <row r="10" spans="1:32" s="8" customFormat="1" ht="45.75" customHeight="1" x14ac:dyDescent="0.25">
      <c r="A10" s="45"/>
      <c r="B10" s="35"/>
      <c r="C10" s="35"/>
      <c r="D10" s="35"/>
      <c r="E10" s="38"/>
      <c r="F10" s="35"/>
      <c r="G10" s="35"/>
      <c r="H10" s="20" t="s">
        <v>4</v>
      </c>
      <c r="I10" s="23">
        <f>+I9+I8</f>
        <v>79</v>
      </c>
      <c r="J10" s="28">
        <f t="shared" ref="J10:L10" si="1">+J9+J8</f>
        <v>7</v>
      </c>
      <c r="K10" s="28">
        <f t="shared" si="1"/>
        <v>2</v>
      </c>
      <c r="L10" s="28">
        <f t="shared" si="1"/>
        <v>7</v>
      </c>
      <c r="M10" s="24">
        <f t="shared" ref="M10:AE10" si="2">+M9+M8</f>
        <v>2</v>
      </c>
      <c r="N10" s="24">
        <f t="shared" si="2"/>
        <v>2</v>
      </c>
      <c r="O10" s="24">
        <f t="shared" si="2"/>
        <v>7</v>
      </c>
      <c r="P10" s="24">
        <f t="shared" si="2"/>
        <v>2</v>
      </c>
      <c r="Q10" s="30">
        <v>2</v>
      </c>
      <c r="R10" s="24">
        <f t="shared" si="2"/>
        <v>2</v>
      </c>
      <c r="S10" s="24">
        <f t="shared" si="2"/>
        <v>7</v>
      </c>
      <c r="T10" s="24">
        <f t="shared" si="2"/>
        <v>2</v>
      </c>
      <c r="U10" s="24">
        <f t="shared" si="2"/>
        <v>2</v>
      </c>
      <c r="V10" s="24">
        <f t="shared" si="2"/>
        <v>2</v>
      </c>
      <c r="W10" s="24">
        <f t="shared" si="2"/>
        <v>7</v>
      </c>
      <c r="X10" s="24">
        <f t="shared" si="2"/>
        <v>2</v>
      </c>
      <c r="Y10" s="24">
        <f t="shared" si="2"/>
        <v>2</v>
      </c>
      <c r="Z10" s="24">
        <f t="shared" si="2"/>
        <v>2</v>
      </c>
      <c r="AA10" s="24">
        <f t="shared" si="2"/>
        <v>7</v>
      </c>
      <c r="AB10" s="24">
        <f t="shared" si="2"/>
        <v>2</v>
      </c>
      <c r="AC10" s="31">
        <f t="shared" si="2"/>
        <v>2</v>
      </c>
      <c r="AD10" s="31">
        <f t="shared" si="2"/>
        <v>7</v>
      </c>
      <c r="AE10" s="31">
        <f t="shared" si="2"/>
        <v>2</v>
      </c>
      <c r="AF10" s="45"/>
    </row>
    <row r="11" spans="1:32" s="8" customFormat="1" ht="45.75" customHeight="1" x14ac:dyDescent="0.25">
      <c r="A11" s="43">
        <v>3</v>
      </c>
      <c r="B11" s="35"/>
      <c r="C11" s="35"/>
      <c r="D11" s="35"/>
      <c r="E11" s="35" t="s">
        <v>16</v>
      </c>
      <c r="F11" s="35">
        <v>790</v>
      </c>
      <c r="G11" s="35">
        <v>790</v>
      </c>
      <c r="H11" s="20" t="s">
        <v>2</v>
      </c>
      <c r="I11" s="23">
        <f>SUM(J11:AE11)</f>
        <v>110</v>
      </c>
      <c r="J11" s="28">
        <v>5</v>
      </c>
      <c r="K11" s="28">
        <v>5</v>
      </c>
      <c r="L11" s="28">
        <v>5</v>
      </c>
      <c r="M11" s="28">
        <v>5</v>
      </c>
      <c r="N11" s="28">
        <v>5</v>
      </c>
      <c r="O11" s="28">
        <v>5</v>
      </c>
      <c r="P11" s="28">
        <v>5</v>
      </c>
      <c r="Q11" s="30">
        <v>5</v>
      </c>
      <c r="R11" s="28">
        <v>5</v>
      </c>
      <c r="S11" s="28">
        <v>5</v>
      </c>
      <c r="T11" s="28">
        <v>5</v>
      </c>
      <c r="U11" s="28">
        <v>5</v>
      </c>
      <c r="V11" s="28">
        <v>5</v>
      </c>
      <c r="W11" s="28">
        <v>5</v>
      </c>
      <c r="X11" s="28">
        <v>5</v>
      </c>
      <c r="Y11" s="27">
        <v>5</v>
      </c>
      <c r="Z11" s="27">
        <v>5</v>
      </c>
      <c r="AA11" s="27">
        <v>5</v>
      </c>
      <c r="AB11" s="27">
        <v>5</v>
      </c>
      <c r="AC11" s="31">
        <v>5</v>
      </c>
      <c r="AD11" s="31">
        <v>5</v>
      </c>
      <c r="AE11" s="27">
        <v>5</v>
      </c>
      <c r="AF11" s="37">
        <v>300</v>
      </c>
    </row>
    <row r="12" spans="1:32" s="8" customFormat="1" ht="45.75" customHeight="1" x14ac:dyDescent="0.25">
      <c r="A12" s="44"/>
      <c r="B12" s="35"/>
      <c r="C12" s="35"/>
      <c r="D12" s="35"/>
      <c r="E12" s="35"/>
      <c r="F12" s="35"/>
      <c r="G12" s="35"/>
      <c r="H12" s="20" t="s">
        <v>3</v>
      </c>
      <c r="I12" s="23">
        <f>SUM(J12:AE12)</f>
        <v>140</v>
      </c>
      <c r="J12" s="20">
        <v>0</v>
      </c>
      <c r="K12" s="20">
        <v>20</v>
      </c>
      <c r="L12" s="20">
        <v>0</v>
      </c>
      <c r="M12" s="28">
        <v>20</v>
      </c>
      <c r="N12" s="20">
        <v>0</v>
      </c>
      <c r="O12" s="20"/>
      <c r="P12" s="28">
        <v>20</v>
      </c>
      <c r="Q12" s="30"/>
      <c r="R12" s="20">
        <v>0</v>
      </c>
      <c r="S12" s="20"/>
      <c r="T12" s="28">
        <v>20</v>
      </c>
      <c r="U12" s="20">
        <v>0</v>
      </c>
      <c r="V12" s="28">
        <v>20</v>
      </c>
      <c r="W12" s="20"/>
      <c r="X12" s="20"/>
      <c r="Y12" s="20"/>
      <c r="Z12" s="28">
        <v>20</v>
      </c>
      <c r="AA12" s="20">
        <v>0</v>
      </c>
      <c r="AB12" s="28">
        <v>20</v>
      </c>
      <c r="AC12" s="31"/>
      <c r="AD12" s="31"/>
      <c r="AE12" s="27"/>
      <c r="AF12" s="42"/>
    </row>
    <row r="13" spans="1:32" s="8" customFormat="1" ht="45.75" customHeight="1" x14ac:dyDescent="0.25">
      <c r="A13" s="45"/>
      <c r="B13" s="35"/>
      <c r="C13" s="35"/>
      <c r="D13" s="35"/>
      <c r="E13" s="35"/>
      <c r="F13" s="35"/>
      <c r="G13" s="35"/>
      <c r="H13" s="20" t="s">
        <v>4</v>
      </c>
      <c r="I13" s="23">
        <f>+I12+I11</f>
        <v>250</v>
      </c>
      <c r="J13" s="22">
        <f>+J12+J11</f>
        <v>5</v>
      </c>
      <c r="K13" s="24">
        <f t="shared" ref="K13:AE13" si="3">+K12+K11</f>
        <v>25</v>
      </c>
      <c r="L13" s="24">
        <f t="shared" si="3"/>
        <v>5</v>
      </c>
      <c r="M13" s="24">
        <f t="shared" si="3"/>
        <v>25</v>
      </c>
      <c r="N13" s="24">
        <f t="shared" si="3"/>
        <v>5</v>
      </c>
      <c r="O13" s="24">
        <f t="shared" si="3"/>
        <v>5</v>
      </c>
      <c r="P13" s="24">
        <f t="shared" si="3"/>
        <v>25</v>
      </c>
      <c r="Q13" s="30">
        <v>5</v>
      </c>
      <c r="R13" s="24">
        <f t="shared" si="3"/>
        <v>5</v>
      </c>
      <c r="S13" s="24">
        <f t="shared" si="3"/>
        <v>5</v>
      </c>
      <c r="T13" s="24">
        <f t="shared" si="3"/>
        <v>25</v>
      </c>
      <c r="U13" s="24">
        <f t="shared" si="3"/>
        <v>5</v>
      </c>
      <c r="V13" s="24">
        <f t="shared" si="3"/>
        <v>25</v>
      </c>
      <c r="W13" s="24">
        <f t="shared" si="3"/>
        <v>5</v>
      </c>
      <c r="X13" s="24">
        <f t="shared" si="3"/>
        <v>5</v>
      </c>
      <c r="Y13" s="24">
        <f t="shared" si="3"/>
        <v>5</v>
      </c>
      <c r="Z13" s="24">
        <f t="shared" si="3"/>
        <v>25</v>
      </c>
      <c r="AA13" s="24">
        <f t="shared" si="3"/>
        <v>5</v>
      </c>
      <c r="AB13" s="24">
        <f t="shared" si="3"/>
        <v>25</v>
      </c>
      <c r="AC13" s="31">
        <f t="shared" si="3"/>
        <v>5</v>
      </c>
      <c r="AD13" s="31">
        <f t="shared" si="3"/>
        <v>5</v>
      </c>
      <c r="AE13" s="31">
        <f t="shared" si="3"/>
        <v>5</v>
      </c>
      <c r="AF13" s="38"/>
    </row>
    <row r="14" spans="1:32" s="8" customFormat="1" ht="45.75" customHeight="1" x14ac:dyDescent="0.25">
      <c r="A14" s="41">
        <v>4</v>
      </c>
      <c r="B14" s="35"/>
      <c r="C14" s="35"/>
      <c r="D14" s="35"/>
      <c r="E14" s="37" t="s">
        <v>17</v>
      </c>
      <c r="F14" s="35">
        <v>1493</v>
      </c>
      <c r="G14" s="35">
        <v>923</v>
      </c>
      <c r="H14" s="13" t="s">
        <v>2</v>
      </c>
      <c r="I14" s="23">
        <f>SUM(J14:AE14)</f>
        <v>110</v>
      </c>
      <c r="J14" s="28">
        <v>5</v>
      </c>
      <c r="K14" s="28">
        <v>5</v>
      </c>
      <c r="L14" s="28">
        <v>5</v>
      </c>
      <c r="M14" s="28">
        <v>5</v>
      </c>
      <c r="N14" s="28">
        <v>5</v>
      </c>
      <c r="O14" s="28">
        <v>5</v>
      </c>
      <c r="P14" s="28">
        <v>5</v>
      </c>
      <c r="Q14" s="30">
        <v>5</v>
      </c>
      <c r="R14" s="28">
        <v>5</v>
      </c>
      <c r="S14" s="28">
        <v>5</v>
      </c>
      <c r="T14" s="28">
        <v>5</v>
      </c>
      <c r="U14" s="28">
        <v>5</v>
      </c>
      <c r="V14" s="28">
        <v>5</v>
      </c>
      <c r="W14" s="28">
        <v>5</v>
      </c>
      <c r="X14" s="28">
        <v>5</v>
      </c>
      <c r="Y14" s="27">
        <v>5</v>
      </c>
      <c r="Z14" s="27">
        <v>5</v>
      </c>
      <c r="AA14" s="27">
        <v>5</v>
      </c>
      <c r="AB14" s="27">
        <v>5</v>
      </c>
      <c r="AC14" s="31">
        <v>5</v>
      </c>
      <c r="AD14" s="31">
        <v>5</v>
      </c>
      <c r="AE14" s="27">
        <v>5</v>
      </c>
      <c r="AF14" s="37">
        <v>500</v>
      </c>
    </row>
    <row r="15" spans="1:32" s="8" customFormat="1" ht="45.75" customHeight="1" x14ac:dyDescent="0.25">
      <c r="A15" s="41"/>
      <c r="B15" s="35"/>
      <c r="C15" s="35"/>
      <c r="D15" s="35"/>
      <c r="E15" s="42"/>
      <c r="F15" s="35"/>
      <c r="G15" s="35"/>
      <c r="H15" s="13" t="s">
        <v>3</v>
      </c>
      <c r="I15" s="23">
        <f>SUM(J15:AE15)</f>
        <v>850</v>
      </c>
      <c r="J15" s="19">
        <v>500</v>
      </c>
      <c r="K15" s="20">
        <v>50</v>
      </c>
      <c r="L15" s="27">
        <v>0</v>
      </c>
      <c r="M15" s="28">
        <v>50</v>
      </c>
      <c r="N15" s="27">
        <v>0</v>
      </c>
      <c r="O15" s="27">
        <v>0</v>
      </c>
      <c r="P15" s="28">
        <v>50</v>
      </c>
      <c r="Q15" s="30"/>
      <c r="R15" s="27">
        <v>0</v>
      </c>
      <c r="S15" s="27">
        <v>0</v>
      </c>
      <c r="T15" s="28">
        <v>50</v>
      </c>
      <c r="U15" s="27">
        <v>0</v>
      </c>
      <c r="V15" s="28">
        <v>50</v>
      </c>
      <c r="W15" s="27">
        <v>0</v>
      </c>
      <c r="X15" s="27">
        <v>0</v>
      </c>
      <c r="Y15" s="27">
        <v>0</v>
      </c>
      <c r="Z15" s="28">
        <v>50</v>
      </c>
      <c r="AA15" s="27">
        <v>0</v>
      </c>
      <c r="AB15" s="28">
        <v>50</v>
      </c>
      <c r="AC15" s="31"/>
      <c r="AD15" s="31"/>
      <c r="AE15" s="27"/>
      <c r="AF15" s="44"/>
    </row>
    <row r="16" spans="1:32" s="8" customFormat="1" ht="45.75" customHeight="1" x14ac:dyDescent="0.25">
      <c r="A16" s="41"/>
      <c r="B16" s="35"/>
      <c r="C16" s="35"/>
      <c r="D16" s="35"/>
      <c r="E16" s="38"/>
      <c r="F16" s="35"/>
      <c r="G16" s="35"/>
      <c r="H16" s="13" t="s">
        <v>4</v>
      </c>
      <c r="I16" s="23">
        <f>+I15+I14</f>
        <v>960</v>
      </c>
      <c r="J16" s="22">
        <f>+J15+J14</f>
        <v>505</v>
      </c>
      <c r="K16" s="24">
        <f t="shared" ref="K16:AE16" si="4">+K15+K14</f>
        <v>55</v>
      </c>
      <c r="L16" s="24">
        <f t="shared" si="4"/>
        <v>5</v>
      </c>
      <c r="M16" s="24">
        <f t="shared" si="4"/>
        <v>55</v>
      </c>
      <c r="N16" s="24">
        <f t="shared" si="4"/>
        <v>5</v>
      </c>
      <c r="O16" s="24">
        <f t="shared" si="4"/>
        <v>5</v>
      </c>
      <c r="P16" s="24">
        <f t="shared" si="4"/>
        <v>55</v>
      </c>
      <c r="Q16" s="30">
        <v>5</v>
      </c>
      <c r="R16" s="24">
        <f t="shared" si="4"/>
        <v>5</v>
      </c>
      <c r="S16" s="24">
        <f t="shared" si="4"/>
        <v>5</v>
      </c>
      <c r="T16" s="24">
        <f t="shared" si="4"/>
        <v>55</v>
      </c>
      <c r="U16" s="24">
        <f t="shared" si="4"/>
        <v>5</v>
      </c>
      <c r="V16" s="24">
        <f t="shared" si="4"/>
        <v>55</v>
      </c>
      <c r="W16" s="24">
        <f t="shared" si="4"/>
        <v>5</v>
      </c>
      <c r="X16" s="24">
        <f t="shared" si="4"/>
        <v>5</v>
      </c>
      <c r="Y16" s="24">
        <f t="shared" si="4"/>
        <v>5</v>
      </c>
      <c r="Z16" s="24">
        <f t="shared" si="4"/>
        <v>55</v>
      </c>
      <c r="AA16" s="24">
        <f t="shared" si="4"/>
        <v>5</v>
      </c>
      <c r="AB16" s="24">
        <f t="shared" si="4"/>
        <v>55</v>
      </c>
      <c r="AC16" s="31">
        <f t="shared" si="4"/>
        <v>5</v>
      </c>
      <c r="AD16" s="31">
        <f t="shared" si="4"/>
        <v>5</v>
      </c>
      <c r="AE16" s="31">
        <f t="shared" si="4"/>
        <v>5</v>
      </c>
      <c r="AF16" s="45"/>
    </row>
    <row r="17" spans="2:37" ht="37.5" customHeight="1" x14ac:dyDescent="0.3"/>
    <row r="18" spans="2:37" s="4" customFormat="1" ht="147.75" customHeight="1" x14ac:dyDescent="0.25">
      <c r="B18" s="33" t="s">
        <v>5</v>
      </c>
      <c r="C18" s="33"/>
      <c r="D18" s="10"/>
      <c r="E18" s="12"/>
      <c r="F18" s="5"/>
      <c r="G18" s="5"/>
      <c r="H18" s="33" t="s">
        <v>6</v>
      </c>
      <c r="I18" s="33"/>
      <c r="J18" s="33"/>
      <c r="K18" s="33"/>
      <c r="L18" s="33"/>
      <c r="M18" s="33"/>
      <c r="N18" s="33"/>
      <c r="O18" s="6"/>
      <c r="P18" s="6"/>
      <c r="Q18" s="6"/>
      <c r="R18" s="6"/>
      <c r="S18" s="6"/>
      <c r="T18" s="33" t="s">
        <v>7</v>
      </c>
      <c r="U18" s="33"/>
      <c r="V18" s="33"/>
      <c r="W18" s="33"/>
      <c r="X18" s="33"/>
      <c r="Y18" s="6"/>
      <c r="Z18" s="6"/>
      <c r="AA18" s="6"/>
      <c r="AB18" s="33" t="s">
        <v>22</v>
      </c>
      <c r="AC18" s="33"/>
      <c r="AD18" s="33"/>
      <c r="AE18" s="33"/>
      <c r="AF18" s="33"/>
      <c r="AG18" s="6"/>
      <c r="AH18" s="6"/>
      <c r="AI18" s="6"/>
      <c r="AJ18" s="6"/>
      <c r="AK18" s="6"/>
    </row>
  </sheetData>
  <mergeCells count="38">
    <mergeCell ref="G14:G16"/>
    <mergeCell ref="AF14:AF16"/>
    <mergeCell ref="B18:C18"/>
    <mergeCell ref="AF5:AF7"/>
    <mergeCell ref="E8:E10"/>
    <mergeCell ref="F8:F10"/>
    <mergeCell ref="G8:G10"/>
    <mergeCell ref="E11:E13"/>
    <mergeCell ref="F11:F13"/>
    <mergeCell ref="G11:G13"/>
    <mergeCell ref="AF8:AF10"/>
    <mergeCell ref="G5:G7"/>
    <mergeCell ref="H18:N18"/>
    <mergeCell ref="T18:X18"/>
    <mergeCell ref="AF11:AF13"/>
    <mergeCell ref="C5:C16"/>
    <mergeCell ref="D5:D16"/>
    <mergeCell ref="A5:A7"/>
    <mergeCell ref="F5:F7"/>
    <mergeCell ref="E5:E7"/>
    <mergeCell ref="A8:A10"/>
    <mergeCell ref="A11:A13"/>
    <mergeCell ref="AB18:AF18"/>
    <mergeCell ref="A1:AF1"/>
    <mergeCell ref="A3:A4"/>
    <mergeCell ref="B3:B4"/>
    <mergeCell ref="C3:C4"/>
    <mergeCell ref="F3:F4"/>
    <mergeCell ref="G3:G4"/>
    <mergeCell ref="AF3:AF4"/>
    <mergeCell ref="D3:D4"/>
    <mergeCell ref="E3:E4"/>
    <mergeCell ref="K3:AE3"/>
    <mergeCell ref="H3:I4"/>
    <mergeCell ref="A14:A16"/>
    <mergeCell ref="F14:F16"/>
    <mergeCell ref="E14:E16"/>
    <mergeCell ref="B5:B16"/>
  </mergeCells>
  <printOptions horizontalCentered="1"/>
  <pageMargins left="0.31496062992125984" right="0.31496062992125984" top="0.59055118110236227" bottom="0.39370078740157483" header="0.19685039370078741" footer="0.19685039370078741"/>
  <pageSetup paperSize="9" scale="3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 йил 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Шукуров</dc:creator>
  <cp:lastModifiedBy>Computer_Land</cp:lastModifiedBy>
  <cp:lastPrinted>2025-01-02T15:10:16Z</cp:lastPrinted>
  <dcterms:created xsi:type="dcterms:W3CDTF">2021-04-14T10:53:57Z</dcterms:created>
  <dcterms:modified xsi:type="dcterms:W3CDTF">2025-01-02T15:10:21Z</dcterms:modified>
</cp:coreProperties>
</file>